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skilstunakommun-my.sharepoint.com/personal/sandra_lainio_eskilstuna_se/Documents/Skrivbordet/"/>
    </mc:Choice>
  </mc:AlternateContent>
  <xr:revisionPtr revIDLastSave="0" documentId="8_{5DF54049-D157-40F0-8151-DC5B8B7C0398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1 dagscup " sheetId="1" r:id="rId1"/>
    <sheet name="2 dagarscup" sheetId="2" r:id="rId2"/>
    <sheet name="Poolspel" sheetId="3" r:id="rId3"/>
    <sheet name="Camper 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4" l="1"/>
  <c r="D14" i="4"/>
  <c r="D12" i="4"/>
  <c r="D11" i="4"/>
  <c r="D10" i="4"/>
  <c r="D9" i="4"/>
  <c r="D8" i="4"/>
  <c r="D6" i="4"/>
  <c r="D5" i="4"/>
  <c r="D3" i="4"/>
  <c r="D4" i="3"/>
  <c r="D23" i="3"/>
  <c r="D22" i="3"/>
  <c r="D21" i="3"/>
  <c r="D20" i="3"/>
  <c r="D19" i="3"/>
  <c r="D18" i="3"/>
  <c r="D16" i="3"/>
  <c r="D15" i="3"/>
  <c r="D14" i="3"/>
  <c r="D13" i="3"/>
  <c r="D12" i="3"/>
  <c r="D11" i="3"/>
  <c r="D10" i="3"/>
  <c r="D8" i="3"/>
  <c r="D7" i="3"/>
  <c r="D5" i="3"/>
  <c r="D3" i="3"/>
  <c r="D5" i="2"/>
  <c r="D24" i="2"/>
  <c r="D25" i="2"/>
  <c r="D23" i="2"/>
  <c r="D22" i="2"/>
  <c r="D21" i="2"/>
  <c r="D20" i="2"/>
  <c r="D19" i="2"/>
  <c r="D17" i="2"/>
  <c r="D16" i="2"/>
  <c r="D15" i="2"/>
  <c r="D14" i="2"/>
  <c r="D13" i="2"/>
  <c r="D12" i="2"/>
  <c r="D11" i="2"/>
  <c r="D9" i="2"/>
  <c r="D8" i="2"/>
  <c r="D4" i="2"/>
  <c r="D3" i="2"/>
  <c r="D3" i="1"/>
  <c r="D8" i="1" s="1"/>
  <c r="D14" i="1"/>
  <c r="D13" i="1"/>
  <c r="D23" i="1" s="1"/>
  <c r="D12" i="1"/>
  <c r="D20" i="1"/>
  <c r="D6" i="1"/>
  <c r="D7" i="1"/>
  <c r="D9" i="1"/>
  <c r="D10" i="1"/>
  <c r="D11" i="1"/>
  <c r="D15" i="1"/>
  <c r="D17" i="1"/>
  <c r="D18" i="1"/>
  <c r="D19" i="1"/>
  <c r="D21" i="1"/>
  <c r="D22" i="1"/>
  <c r="D4" i="1"/>
  <c r="D16" i="4" l="1"/>
  <c r="D7" i="4"/>
  <c r="D24" i="3"/>
  <c r="D9" i="3"/>
  <c r="D25" i="1"/>
  <c r="D26" i="2"/>
  <c r="D10" i="2"/>
  <c r="D18" i="4" l="1"/>
  <c r="D26" i="3"/>
  <c r="D28" i="2"/>
</calcChain>
</file>

<file path=xl/sharedStrings.xml><?xml version="1.0" encoding="utf-8"?>
<sst xmlns="http://schemas.openxmlformats.org/spreadsheetml/2006/main" count="135" uniqueCount="55">
  <si>
    <t>Kategori</t>
  </si>
  <si>
    <t>Antal/Info</t>
  </si>
  <si>
    <t>Enhetspris/Belopp (kr)</t>
  </si>
  <si>
    <t>Totalt (kr)</t>
  </si>
  <si>
    <t>Inkomster</t>
  </si>
  <si>
    <t>Lagavgifter</t>
  </si>
  <si>
    <t>Sponsring</t>
  </si>
  <si>
    <t>Försäljning kiosk</t>
  </si>
  <si>
    <t>Övriga inkomster</t>
  </si>
  <si>
    <t>Utgifter</t>
  </si>
  <si>
    <t>Hallhyra</t>
  </si>
  <si>
    <t>Priser &amp; medaljer</t>
  </si>
  <si>
    <t>Material &amp; utrustning</t>
  </si>
  <si>
    <t>Marknadsföring</t>
  </si>
  <si>
    <t>Administrativa kostnader</t>
  </si>
  <si>
    <t>Försäkringar</t>
  </si>
  <si>
    <t>Övriga utgifter</t>
  </si>
  <si>
    <t>Totalt</t>
  </si>
  <si>
    <t>Summa</t>
  </si>
  <si>
    <t>Inköp Kiosk</t>
  </si>
  <si>
    <t>Huvuddomare</t>
  </si>
  <si>
    <t xml:space="preserve">Räknat på pokaler  3 st </t>
  </si>
  <si>
    <t>Mellanmål/frukt / lag</t>
  </si>
  <si>
    <t>Lunch/ person</t>
  </si>
  <si>
    <t>Middag/ person</t>
  </si>
  <si>
    <t>Förbrukningsmaterial (Mat)</t>
  </si>
  <si>
    <t>Bestick, muggar, servetter, måltidsdryck</t>
  </si>
  <si>
    <t>Vad kostar denna post?</t>
  </si>
  <si>
    <t>Ansökan om cup till ishockeyförbundet</t>
  </si>
  <si>
    <t>(Tillfaller laget i tex cupnamn mm vid eventuell sponsring)</t>
  </si>
  <si>
    <t xml:space="preserve">Eventuella bidrag som sökts. </t>
  </si>
  <si>
    <t>Spelaravgift</t>
  </si>
  <si>
    <t>Boende hårt underlag</t>
  </si>
  <si>
    <t>Boende hårt underlag skola</t>
  </si>
  <si>
    <t xml:space="preserve"> </t>
  </si>
  <si>
    <t xml:space="preserve"> inklusive frukost/ natt </t>
  </si>
  <si>
    <t>Extra ledaravgifter</t>
  </si>
  <si>
    <t xml:space="preserve"> Utöver 3 ledare tillkommer en kostnad på 150 kr/ ledare </t>
  </si>
  <si>
    <t>Vad kostar det att boosta inlägg på instagram och Facebook?</t>
  </si>
  <si>
    <t>Vad kostar det hos kommunen att boka St. Eskil för övernattning?</t>
  </si>
  <si>
    <t>Domararvode</t>
  </si>
  <si>
    <t xml:space="preserve">Räknat på 10 spelare/lag + 3 ledare </t>
  </si>
  <si>
    <t xml:space="preserve">Extra ledare </t>
  </si>
  <si>
    <t>Eventuella bidrag som söks</t>
  </si>
  <si>
    <t xml:space="preserve"> Räknat på 10 spelare/lag</t>
  </si>
  <si>
    <t xml:space="preserve"> 3 ledare ingår</t>
  </si>
  <si>
    <t>Inväntar svar från bowler på priser</t>
  </si>
  <si>
    <t>Deltagaravgift</t>
  </si>
  <si>
    <t xml:space="preserve"> Räknat på 3 grupper 30 spelare i respektive grupp</t>
  </si>
  <si>
    <t xml:space="preserve">Kan vi få något företag att sponsra med Camp namn? </t>
  </si>
  <si>
    <t xml:space="preserve">2 ispass/dag/grupp = 6 pass/dag </t>
  </si>
  <si>
    <t xml:space="preserve">Mellis/frukt </t>
  </si>
  <si>
    <t>Gåva deltagare</t>
  </si>
  <si>
    <t xml:space="preserve">Ledare </t>
  </si>
  <si>
    <t xml:space="preserve"> Kostnad ledare ?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</si>
</sst>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0" fontId="0" fillId="3" borderId="0" xfId="0" applyFill="1"/>
    <xf numFmtId="0" fontId="1" fillId="3" borderId="0" xfId="0" applyFont="1" applyFill="1"/>
    <xf numFmtId="0" fontId="1" fillId="0" borderId="0" xfId="0" applyFont="1"/>
    <xf numFmtId="0" fontId="0" fillId="2" borderId="0" xfId="0" applyFill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zoomScale="101" zoomScaleNormal="130" workbookViewId="0">
      <selection sqref="A1:XFD1048576"/>
    </sheetView>
  </sheetViews>
  <sheetFormatPr defaultRowHeight="15" x14ac:dyDescent="0.25"/>
  <cols>
    <col min="1" max="1" width="29.5703125" customWidth="1"/>
    <col min="2" max="2" width="14.28515625" bestFit="1" customWidth="1"/>
    <col min="3" max="3" width="21.42578125" bestFit="1" customWidth="1"/>
    <col min="4" max="4" width="16.7109375" customWidth="1"/>
    <col min="5" max="5" width="50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5" x14ac:dyDescent="0.25">
      <c r="A2" s="4" t="s">
        <v>4</v>
      </c>
    </row>
    <row r="3" spans="1:5" x14ac:dyDescent="0.25">
      <c r="A3" t="s">
        <v>31</v>
      </c>
      <c r="B3">
        <v>90</v>
      </c>
      <c r="C3">
        <v>350</v>
      </c>
      <c r="D3">
        <f>C3*B3</f>
        <v>31500</v>
      </c>
    </row>
    <row r="4" spans="1:5" x14ac:dyDescent="0.25">
      <c r="A4" t="s">
        <v>5</v>
      </c>
      <c r="B4">
        <v>6</v>
      </c>
      <c r="C4">
        <v>3000</v>
      </c>
      <c r="D4">
        <f>C4*B4</f>
        <v>18000</v>
      </c>
    </row>
    <row r="5" spans="1:5" x14ac:dyDescent="0.25">
      <c r="A5" t="s">
        <v>6</v>
      </c>
      <c r="B5">
        <v>0</v>
      </c>
      <c r="C5">
        <v>0</v>
      </c>
      <c r="D5">
        <v>0</v>
      </c>
      <c r="E5" t="s">
        <v>29</v>
      </c>
    </row>
    <row r="6" spans="1:5" x14ac:dyDescent="0.25">
      <c r="A6" t="s">
        <v>7</v>
      </c>
      <c r="D6">
        <f t="shared" ref="D6:D22" si="0">C6*B6</f>
        <v>0</v>
      </c>
    </row>
    <row r="7" spans="1:5" x14ac:dyDescent="0.25">
      <c r="A7" t="s">
        <v>8</v>
      </c>
      <c r="D7">
        <f t="shared" si="0"/>
        <v>0</v>
      </c>
      <c r="E7" t="s">
        <v>30</v>
      </c>
    </row>
    <row r="8" spans="1:5" x14ac:dyDescent="0.25">
      <c r="A8" s="5"/>
      <c r="B8" s="5"/>
      <c r="C8" s="5"/>
      <c r="D8" s="6">
        <f>SUM(D3:D7)</f>
        <v>49500</v>
      </c>
    </row>
    <row r="9" spans="1:5" x14ac:dyDescent="0.25">
      <c r="A9" s="4" t="s">
        <v>9</v>
      </c>
      <c r="D9">
        <f t="shared" si="0"/>
        <v>0</v>
      </c>
    </row>
    <row r="10" spans="1:5" x14ac:dyDescent="0.25">
      <c r="A10" t="s">
        <v>10</v>
      </c>
      <c r="B10">
        <v>12</v>
      </c>
      <c r="C10">
        <v>56</v>
      </c>
      <c r="D10">
        <f t="shared" si="0"/>
        <v>672</v>
      </c>
    </row>
    <row r="11" spans="1:5" x14ac:dyDescent="0.25">
      <c r="A11" t="s">
        <v>20</v>
      </c>
      <c r="B11">
        <v>24</v>
      </c>
      <c r="C11">
        <v>230</v>
      </c>
      <c r="D11">
        <f t="shared" si="0"/>
        <v>5520</v>
      </c>
    </row>
    <row r="12" spans="1:5" x14ac:dyDescent="0.25">
      <c r="A12" t="s">
        <v>23</v>
      </c>
      <c r="B12">
        <v>108</v>
      </c>
      <c r="C12">
        <v>100</v>
      </c>
      <c r="D12">
        <f t="shared" ref="D12" si="1">C12*B12</f>
        <v>10800</v>
      </c>
    </row>
    <row r="13" spans="1:5" x14ac:dyDescent="0.25">
      <c r="A13" t="s">
        <v>24</v>
      </c>
      <c r="B13">
        <v>0</v>
      </c>
      <c r="C13">
        <v>100</v>
      </c>
      <c r="D13">
        <f t="shared" ref="D13:D14" si="2">C13*B13</f>
        <v>0</v>
      </c>
    </row>
    <row r="14" spans="1:5" x14ac:dyDescent="0.25">
      <c r="A14" t="s">
        <v>22</v>
      </c>
      <c r="B14">
        <v>6</v>
      </c>
      <c r="C14">
        <v>400</v>
      </c>
      <c r="D14">
        <f t="shared" si="2"/>
        <v>2400</v>
      </c>
    </row>
    <row r="15" spans="1:5" x14ac:dyDescent="0.25">
      <c r="A15" t="s">
        <v>25</v>
      </c>
      <c r="B15">
        <v>108</v>
      </c>
      <c r="C15">
        <v>10</v>
      </c>
      <c r="D15">
        <f t="shared" si="0"/>
        <v>1080</v>
      </c>
      <c r="E15" t="s">
        <v>26</v>
      </c>
    </row>
    <row r="16" spans="1:5" x14ac:dyDescent="0.25">
      <c r="A16" t="s">
        <v>19</v>
      </c>
      <c r="B16">
        <v>0</v>
      </c>
      <c r="C16">
        <v>0</v>
      </c>
      <c r="E16" t="s">
        <v>21</v>
      </c>
    </row>
    <row r="17" spans="1:5" x14ac:dyDescent="0.25">
      <c r="A17" t="s">
        <v>11</v>
      </c>
      <c r="B17">
        <v>3</v>
      </c>
      <c r="C17">
        <v>85</v>
      </c>
      <c r="D17">
        <f t="shared" si="0"/>
        <v>255</v>
      </c>
    </row>
    <row r="18" spans="1:5" x14ac:dyDescent="0.25">
      <c r="A18" t="s">
        <v>12</v>
      </c>
      <c r="B18">
        <v>0</v>
      </c>
      <c r="C18">
        <v>0</v>
      </c>
      <c r="D18">
        <f t="shared" si="0"/>
        <v>0</v>
      </c>
    </row>
    <row r="19" spans="1:5" x14ac:dyDescent="0.25">
      <c r="A19" t="s">
        <v>13</v>
      </c>
      <c r="D19">
        <f t="shared" si="0"/>
        <v>0</v>
      </c>
      <c r="E19" t="s">
        <v>27</v>
      </c>
    </row>
    <row r="20" spans="1:5" x14ac:dyDescent="0.25">
      <c r="A20" t="s">
        <v>14</v>
      </c>
      <c r="B20">
        <v>1</v>
      </c>
      <c r="C20">
        <v>500</v>
      </c>
      <c r="D20">
        <f>C20*B20</f>
        <v>500</v>
      </c>
      <c r="E20" t="s">
        <v>28</v>
      </c>
    </row>
    <row r="21" spans="1:5" x14ac:dyDescent="0.25">
      <c r="A21" t="s">
        <v>15</v>
      </c>
      <c r="B21">
        <v>0</v>
      </c>
      <c r="C21">
        <v>0</v>
      </c>
      <c r="D21">
        <f t="shared" si="0"/>
        <v>0</v>
      </c>
    </row>
    <row r="22" spans="1:5" x14ac:dyDescent="0.25">
      <c r="A22" t="s">
        <v>16</v>
      </c>
      <c r="B22">
        <v>0</v>
      </c>
      <c r="C22">
        <v>0</v>
      </c>
      <c r="D22">
        <f t="shared" si="0"/>
        <v>0</v>
      </c>
    </row>
    <row r="23" spans="1:5" x14ac:dyDescent="0.25">
      <c r="A23" s="3" t="s">
        <v>17</v>
      </c>
      <c r="B23" s="2"/>
      <c r="C23" s="2"/>
      <c r="D23" s="3">
        <f>SUM(D10:D22)</f>
        <v>21227</v>
      </c>
    </row>
    <row r="25" spans="1:5" x14ac:dyDescent="0.25">
      <c r="A25" s="4" t="s">
        <v>18</v>
      </c>
      <c r="D25" s="4">
        <f>SUM(D8-D23)</f>
        <v>28273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0597D-AE14-4091-9202-6B624895AEB9}">
  <dimension ref="A1:E28"/>
  <sheetViews>
    <sheetView topLeftCell="A17" workbookViewId="0">
      <selection activeCell="C33" sqref="C33"/>
    </sheetView>
  </sheetViews>
  <sheetFormatPr defaultRowHeight="15" x14ac:dyDescent="0.25"/>
  <cols>
    <col min="1" max="1" width="29.85546875" customWidth="1"/>
    <col min="2" max="3" width="22.28515625" customWidth="1"/>
    <col min="4" max="4" width="24.28515625" customWidth="1"/>
    <col min="5" max="5" width="60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5" x14ac:dyDescent="0.25">
      <c r="A2" s="4" t="s">
        <v>4</v>
      </c>
    </row>
    <row r="3" spans="1:5" x14ac:dyDescent="0.25">
      <c r="A3" t="s">
        <v>31</v>
      </c>
      <c r="B3">
        <v>150</v>
      </c>
      <c r="C3">
        <v>700</v>
      </c>
      <c r="D3">
        <f>C3*B3</f>
        <v>105000</v>
      </c>
    </row>
    <row r="4" spans="1:5" x14ac:dyDescent="0.25">
      <c r="A4" t="s">
        <v>5</v>
      </c>
      <c r="B4">
        <v>10</v>
      </c>
      <c r="C4">
        <v>5000</v>
      </c>
      <c r="D4">
        <f>C4*B4</f>
        <v>50000</v>
      </c>
    </row>
    <row r="5" spans="1:5" x14ac:dyDescent="0.25">
      <c r="A5" t="s">
        <v>36</v>
      </c>
      <c r="C5">
        <v>150</v>
      </c>
      <c r="D5">
        <f>C5*B5</f>
        <v>0</v>
      </c>
      <c r="E5" t="s">
        <v>37</v>
      </c>
    </row>
    <row r="6" spans="1:5" x14ac:dyDescent="0.25">
      <c r="A6" t="s">
        <v>6</v>
      </c>
      <c r="B6">
        <v>0</v>
      </c>
      <c r="C6">
        <v>0</v>
      </c>
      <c r="D6">
        <v>0</v>
      </c>
      <c r="E6" t="s">
        <v>29</v>
      </c>
    </row>
    <row r="7" spans="1:5" x14ac:dyDescent="0.25">
      <c r="A7" t="s">
        <v>33</v>
      </c>
      <c r="B7">
        <v>0</v>
      </c>
      <c r="C7">
        <v>150</v>
      </c>
      <c r="D7">
        <v>0</v>
      </c>
      <c r="E7" t="s">
        <v>35</v>
      </c>
    </row>
    <row r="8" spans="1:5" x14ac:dyDescent="0.25">
      <c r="A8" t="s">
        <v>7</v>
      </c>
      <c r="D8">
        <f t="shared" ref="D8:D25" si="0">C8*B8</f>
        <v>0</v>
      </c>
    </row>
    <row r="9" spans="1:5" x14ac:dyDescent="0.25">
      <c r="A9" t="s">
        <v>8</v>
      </c>
      <c r="D9">
        <f t="shared" si="0"/>
        <v>0</v>
      </c>
      <c r="E9" t="s">
        <v>30</v>
      </c>
    </row>
    <row r="10" spans="1:5" x14ac:dyDescent="0.25">
      <c r="A10" s="5"/>
      <c r="B10" s="5"/>
      <c r="C10" s="5"/>
      <c r="D10" s="6">
        <f>SUM(D3:D9)</f>
        <v>155000</v>
      </c>
    </row>
    <row r="11" spans="1:5" x14ac:dyDescent="0.25">
      <c r="A11" s="4" t="s">
        <v>9</v>
      </c>
      <c r="D11">
        <f t="shared" si="0"/>
        <v>0</v>
      </c>
    </row>
    <row r="12" spans="1:5" x14ac:dyDescent="0.25">
      <c r="A12" t="s">
        <v>10</v>
      </c>
      <c r="B12">
        <v>24</v>
      </c>
      <c r="C12">
        <v>56</v>
      </c>
      <c r="D12">
        <f t="shared" si="0"/>
        <v>1344</v>
      </c>
    </row>
    <row r="13" spans="1:5" x14ac:dyDescent="0.25">
      <c r="A13" t="s">
        <v>20</v>
      </c>
      <c r="B13">
        <v>48</v>
      </c>
      <c r="C13">
        <v>230</v>
      </c>
      <c r="D13">
        <f t="shared" si="0"/>
        <v>11040</v>
      </c>
    </row>
    <row r="14" spans="1:5" x14ac:dyDescent="0.25">
      <c r="A14" t="s">
        <v>23</v>
      </c>
      <c r="B14">
        <v>360</v>
      </c>
      <c r="C14">
        <v>100</v>
      </c>
      <c r="D14">
        <f t="shared" si="0"/>
        <v>36000</v>
      </c>
    </row>
    <row r="15" spans="1:5" x14ac:dyDescent="0.25">
      <c r="A15" t="s">
        <v>24</v>
      </c>
      <c r="B15">
        <v>360</v>
      </c>
      <c r="C15">
        <v>100</v>
      </c>
      <c r="D15">
        <f t="shared" si="0"/>
        <v>36000</v>
      </c>
    </row>
    <row r="16" spans="1:5" x14ac:dyDescent="0.25">
      <c r="A16" t="s">
        <v>22</v>
      </c>
      <c r="B16">
        <v>20</v>
      </c>
      <c r="C16">
        <v>400</v>
      </c>
      <c r="D16">
        <f t="shared" si="0"/>
        <v>8000</v>
      </c>
      <c r="E16" t="s">
        <v>26</v>
      </c>
    </row>
    <row r="17" spans="1:5" x14ac:dyDescent="0.25">
      <c r="A17" t="s">
        <v>25</v>
      </c>
      <c r="B17">
        <v>360</v>
      </c>
      <c r="C17">
        <v>10</v>
      </c>
      <c r="D17">
        <f t="shared" si="0"/>
        <v>3600</v>
      </c>
      <c r="E17" t="s">
        <v>21</v>
      </c>
    </row>
    <row r="18" spans="1:5" x14ac:dyDescent="0.25">
      <c r="A18" t="s">
        <v>19</v>
      </c>
      <c r="B18">
        <v>0</v>
      </c>
      <c r="C18">
        <v>0</v>
      </c>
    </row>
    <row r="19" spans="1:5" x14ac:dyDescent="0.25">
      <c r="A19" t="s">
        <v>11</v>
      </c>
      <c r="B19">
        <v>6</v>
      </c>
      <c r="C19">
        <v>85</v>
      </c>
      <c r="D19">
        <f t="shared" si="0"/>
        <v>510</v>
      </c>
    </row>
    <row r="20" spans="1:5" x14ac:dyDescent="0.25">
      <c r="A20" t="s">
        <v>12</v>
      </c>
      <c r="B20">
        <v>0</v>
      </c>
      <c r="C20">
        <v>0</v>
      </c>
      <c r="D20">
        <f t="shared" si="0"/>
        <v>0</v>
      </c>
      <c r="E20" t="s">
        <v>27</v>
      </c>
    </row>
    <row r="21" spans="1:5" x14ac:dyDescent="0.25">
      <c r="A21" t="s">
        <v>13</v>
      </c>
      <c r="D21">
        <f t="shared" si="0"/>
        <v>0</v>
      </c>
      <c r="E21" t="s">
        <v>38</v>
      </c>
    </row>
    <row r="22" spans="1:5" x14ac:dyDescent="0.25">
      <c r="A22" t="s">
        <v>14</v>
      </c>
      <c r="B22">
        <v>1</v>
      </c>
      <c r="C22">
        <v>500</v>
      </c>
      <c r="D22">
        <f>C22*B22</f>
        <v>500</v>
      </c>
      <c r="E22" t="s">
        <v>28</v>
      </c>
    </row>
    <row r="23" spans="1:5" x14ac:dyDescent="0.25">
      <c r="A23" t="s">
        <v>15</v>
      </c>
      <c r="B23">
        <v>0</v>
      </c>
      <c r="C23">
        <v>0</v>
      </c>
      <c r="D23">
        <f t="shared" si="0"/>
        <v>0</v>
      </c>
    </row>
    <row r="24" spans="1:5" x14ac:dyDescent="0.25">
      <c r="A24" t="s">
        <v>32</v>
      </c>
      <c r="B24">
        <v>0</v>
      </c>
      <c r="C24">
        <v>150</v>
      </c>
      <c r="D24">
        <f t="shared" ref="D24" si="1">C24*B24</f>
        <v>0</v>
      </c>
      <c r="E24" t="s">
        <v>39</v>
      </c>
    </row>
    <row r="25" spans="1:5" x14ac:dyDescent="0.25">
      <c r="A25" t="s">
        <v>16</v>
      </c>
      <c r="B25">
        <v>0</v>
      </c>
      <c r="C25">
        <v>0</v>
      </c>
      <c r="D25">
        <f t="shared" si="0"/>
        <v>0</v>
      </c>
    </row>
    <row r="26" spans="1:5" x14ac:dyDescent="0.25">
      <c r="A26" s="3" t="s">
        <v>17</v>
      </c>
      <c r="B26" s="2"/>
      <c r="C26" s="2"/>
      <c r="D26" s="3">
        <f>SUM(D12:D25)</f>
        <v>96994</v>
      </c>
    </row>
    <row r="28" spans="1:5" x14ac:dyDescent="0.25">
      <c r="A28" s="4" t="s">
        <v>18</v>
      </c>
      <c r="D28" s="4">
        <f>SUM(D10-D26)</f>
        <v>58006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23DDE-1CD8-4AB4-B606-DE6068BC1B8D}">
  <dimension ref="A1:E26"/>
  <sheetViews>
    <sheetView workbookViewId="0">
      <selection sqref="A1:XFD1048576"/>
    </sheetView>
  </sheetViews>
  <sheetFormatPr defaultRowHeight="15" x14ac:dyDescent="0.25"/>
  <cols>
    <col min="1" max="1" width="29.5703125" customWidth="1"/>
    <col min="2" max="2" width="14.28515625" bestFit="1" customWidth="1"/>
    <col min="3" max="3" width="21.42578125" bestFit="1" customWidth="1"/>
    <col min="4" max="4" width="22.7109375" customWidth="1"/>
    <col min="5" max="5" width="50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5" x14ac:dyDescent="0.25">
      <c r="A2" s="4" t="s">
        <v>4</v>
      </c>
    </row>
    <row r="3" spans="1:5" x14ac:dyDescent="0.25">
      <c r="A3" t="s">
        <v>31</v>
      </c>
      <c r="B3">
        <v>120</v>
      </c>
      <c r="C3">
        <v>150</v>
      </c>
      <c r="D3">
        <f>C3*B3</f>
        <v>18000</v>
      </c>
      <c r="E3" t="s">
        <v>44</v>
      </c>
    </row>
    <row r="4" spans="1:5" x14ac:dyDescent="0.25">
      <c r="A4" t="s">
        <v>5</v>
      </c>
      <c r="B4">
        <v>12</v>
      </c>
      <c r="C4">
        <v>2500</v>
      </c>
      <c r="D4">
        <f>C4*B4</f>
        <v>30000</v>
      </c>
      <c r="E4" t="s">
        <v>45</v>
      </c>
    </row>
    <row r="5" spans="1:5" x14ac:dyDescent="0.25">
      <c r="A5" t="s">
        <v>42</v>
      </c>
      <c r="C5">
        <v>150</v>
      </c>
      <c r="D5">
        <f>C5*B5</f>
        <v>0</v>
      </c>
    </row>
    <row r="6" spans="1:5" x14ac:dyDescent="0.25">
      <c r="A6" t="s">
        <v>6</v>
      </c>
      <c r="B6">
        <v>0</v>
      </c>
      <c r="C6">
        <v>0</v>
      </c>
      <c r="D6">
        <v>0</v>
      </c>
      <c r="E6" t="s">
        <v>29</v>
      </c>
    </row>
    <row r="7" spans="1:5" x14ac:dyDescent="0.25">
      <c r="A7" t="s">
        <v>7</v>
      </c>
      <c r="D7">
        <f t="shared" ref="D7:D23" si="0">C7*B7</f>
        <v>0</v>
      </c>
      <c r="E7" t="s">
        <v>34</v>
      </c>
    </row>
    <row r="8" spans="1:5" x14ac:dyDescent="0.25">
      <c r="A8" t="s">
        <v>8</v>
      </c>
      <c r="D8">
        <f t="shared" si="0"/>
        <v>0</v>
      </c>
      <c r="E8" t="s">
        <v>43</v>
      </c>
    </row>
    <row r="9" spans="1:5" x14ac:dyDescent="0.25">
      <c r="A9" s="5"/>
      <c r="B9" s="5"/>
      <c r="C9" s="5"/>
      <c r="D9" s="6">
        <f>SUM(D3:D8)</f>
        <v>48000</v>
      </c>
    </row>
    <row r="10" spans="1:5" x14ac:dyDescent="0.25">
      <c r="A10" s="4" t="s">
        <v>9</v>
      </c>
      <c r="D10">
        <f t="shared" si="0"/>
        <v>0</v>
      </c>
    </row>
    <row r="11" spans="1:5" x14ac:dyDescent="0.25">
      <c r="A11" t="s">
        <v>10</v>
      </c>
      <c r="B11">
        <v>12</v>
      </c>
      <c r="C11">
        <v>56</v>
      </c>
      <c r="D11">
        <f t="shared" si="0"/>
        <v>672</v>
      </c>
    </row>
    <row r="12" spans="1:5" x14ac:dyDescent="0.25">
      <c r="A12" t="s">
        <v>40</v>
      </c>
      <c r="B12">
        <v>66</v>
      </c>
      <c r="C12">
        <v>80</v>
      </c>
      <c r="D12">
        <f t="shared" si="0"/>
        <v>5280</v>
      </c>
      <c r="E12" t="s">
        <v>41</v>
      </c>
    </row>
    <row r="13" spans="1:5" x14ac:dyDescent="0.25">
      <c r="A13" t="s">
        <v>23</v>
      </c>
      <c r="B13">
        <v>108</v>
      </c>
      <c r="C13">
        <v>100</v>
      </c>
      <c r="D13">
        <f t="shared" si="0"/>
        <v>10800</v>
      </c>
    </row>
    <row r="14" spans="1:5" x14ac:dyDescent="0.25">
      <c r="A14" t="s">
        <v>24</v>
      </c>
      <c r="B14">
        <v>0</v>
      </c>
      <c r="C14">
        <v>100</v>
      </c>
      <c r="D14">
        <f t="shared" si="0"/>
        <v>0</v>
      </c>
    </row>
    <row r="15" spans="1:5" x14ac:dyDescent="0.25">
      <c r="A15" t="s">
        <v>22</v>
      </c>
      <c r="B15">
        <v>12</v>
      </c>
      <c r="C15">
        <v>400</v>
      </c>
      <c r="D15">
        <f t="shared" si="0"/>
        <v>4800</v>
      </c>
      <c r="E15" t="s">
        <v>26</v>
      </c>
    </row>
    <row r="16" spans="1:5" x14ac:dyDescent="0.25">
      <c r="A16" t="s">
        <v>25</v>
      </c>
      <c r="B16">
        <v>108</v>
      </c>
      <c r="C16">
        <v>10</v>
      </c>
      <c r="D16">
        <f t="shared" si="0"/>
        <v>1080</v>
      </c>
      <c r="E16" t="s">
        <v>21</v>
      </c>
    </row>
    <row r="17" spans="1:5" x14ac:dyDescent="0.25">
      <c r="A17" t="s">
        <v>19</v>
      </c>
      <c r="B17">
        <v>0</v>
      </c>
      <c r="C17">
        <v>0</v>
      </c>
    </row>
    <row r="18" spans="1:5" x14ac:dyDescent="0.25">
      <c r="A18" t="s">
        <v>11</v>
      </c>
      <c r="B18">
        <v>120</v>
      </c>
      <c r="C18">
        <v>16</v>
      </c>
      <c r="D18">
        <f t="shared" si="0"/>
        <v>1920</v>
      </c>
      <c r="E18" t="s">
        <v>46</v>
      </c>
    </row>
    <row r="19" spans="1:5" x14ac:dyDescent="0.25">
      <c r="A19" t="s">
        <v>12</v>
      </c>
      <c r="B19">
        <v>0</v>
      </c>
      <c r="C19">
        <v>0</v>
      </c>
      <c r="D19">
        <f t="shared" si="0"/>
        <v>0</v>
      </c>
      <c r="E19" t="s">
        <v>27</v>
      </c>
    </row>
    <row r="20" spans="1:5" x14ac:dyDescent="0.25">
      <c r="A20" t="s">
        <v>13</v>
      </c>
      <c r="D20">
        <f t="shared" si="0"/>
        <v>0</v>
      </c>
      <c r="E20" t="s">
        <v>28</v>
      </c>
    </row>
    <row r="21" spans="1:5" x14ac:dyDescent="0.25">
      <c r="A21" t="s">
        <v>14</v>
      </c>
      <c r="B21">
        <v>1</v>
      </c>
      <c r="C21">
        <v>500</v>
      </c>
      <c r="D21">
        <f>C21*B21</f>
        <v>500</v>
      </c>
    </row>
    <row r="22" spans="1:5" x14ac:dyDescent="0.25">
      <c r="A22" t="s">
        <v>15</v>
      </c>
      <c r="B22">
        <v>0</v>
      </c>
      <c r="C22">
        <v>0</v>
      </c>
      <c r="D22">
        <f t="shared" si="0"/>
        <v>0</v>
      </c>
    </row>
    <row r="23" spans="1:5" x14ac:dyDescent="0.25">
      <c r="A23" t="s">
        <v>16</v>
      </c>
      <c r="B23">
        <v>0</v>
      </c>
      <c r="C23">
        <v>0</v>
      </c>
      <c r="D23">
        <f t="shared" si="0"/>
        <v>0</v>
      </c>
    </row>
    <row r="24" spans="1:5" x14ac:dyDescent="0.25">
      <c r="A24" s="3" t="s">
        <v>17</v>
      </c>
      <c r="B24" s="2"/>
      <c r="C24" s="2"/>
      <c r="D24" s="3">
        <f>SUM(D11:D23)</f>
        <v>25052</v>
      </c>
    </row>
    <row r="26" spans="1:5" x14ac:dyDescent="0.25">
      <c r="A26" s="4" t="s">
        <v>18</v>
      </c>
      <c r="D26" s="4">
        <f>SUM(D9-D24)</f>
        <v>22948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D4DDE-52A9-4AFB-87EF-8665D2B01B96}">
  <dimension ref="A1:E18"/>
  <sheetViews>
    <sheetView tabSelected="1" workbookViewId="0">
      <selection activeCell="D21" sqref="D21"/>
    </sheetView>
  </sheetViews>
  <sheetFormatPr defaultRowHeight="15" x14ac:dyDescent="0.25"/>
  <cols>
    <col min="1" max="1" width="29.5703125" customWidth="1"/>
    <col min="2" max="2" width="14.28515625" bestFit="1" customWidth="1"/>
    <col min="3" max="3" width="21.42578125" bestFit="1" customWidth="1"/>
    <col min="4" max="4" width="22.7109375" customWidth="1"/>
    <col min="5" max="5" width="57.140625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5" x14ac:dyDescent="0.25">
      <c r="A2" s="4" t="s">
        <v>4</v>
      </c>
    </row>
    <row r="3" spans="1:5" x14ac:dyDescent="0.25">
      <c r="A3" t="s">
        <v>47</v>
      </c>
      <c r="B3">
        <v>90</v>
      </c>
      <c r="C3">
        <v>500</v>
      </c>
      <c r="D3">
        <f>C3*B3</f>
        <v>45000</v>
      </c>
      <c r="E3" t="s">
        <v>48</v>
      </c>
    </row>
    <row r="4" spans="1:5" x14ac:dyDescent="0.25">
      <c r="A4" t="s">
        <v>6</v>
      </c>
      <c r="B4">
        <v>0</v>
      </c>
      <c r="C4">
        <v>0</v>
      </c>
      <c r="D4">
        <v>0</v>
      </c>
      <c r="E4" t="s">
        <v>49</v>
      </c>
    </row>
    <row r="5" spans="1:5" x14ac:dyDescent="0.25">
      <c r="A5" t="s">
        <v>7</v>
      </c>
      <c r="D5">
        <f t="shared" ref="D5:D15" si="0">C5*B5</f>
        <v>0</v>
      </c>
      <c r="E5" t="s">
        <v>34</v>
      </c>
    </row>
    <row r="6" spans="1:5" x14ac:dyDescent="0.25">
      <c r="A6" t="s">
        <v>8</v>
      </c>
      <c r="D6">
        <f t="shared" si="0"/>
        <v>0</v>
      </c>
      <c r="E6" t="s">
        <v>43</v>
      </c>
    </row>
    <row r="7" spans="1:5" x14ac:dyDescent="0.25">
      <c r="A7" s="5"/>
      <c r="B7" s="5"/>
      <c r="C7" s="5"/>
      <c r="D7" s="6">
        <f>SUM(D3:D6)</f>
        <v>45000</v>
      </c>
    </row>
    <row r="8" spans="1:5" x14ac:dyDescent="0.25">
      <c r="A8" s="4" t="s">
        <v>9</v>
      </c>
      <c r="D8">
        <f t="shared" si="0"/>
        <v>0</v>
      </c>
    </row>
    <row r="9" spans="1:5" x14ac:dyDescent="0.25">
      <c r="A9" t="s">
        <v>10</v>
      </c>
      <c r="B9">
        <v>18</v>
      </c>
      <c r="C9">
        <v>56</v>
      </c>
      <c r="D9">
        <f t="shared" si="0"/>
        <v>1008</v>
      </c>
      <c r="E9" t="s">
        <v>50</v>
      </c>
    </row>
    <row r="10" spans="1:5" x14ac:dyDescent="0.25">
      <c r="A10" t="s">
        <v>23</v>
      </c>
      <c r="B10">
        <v>100</v>
      </c>
      <c r="C10">
        <v>100</v>
      </c>
      <c r="D10">
        <f t="shared" si="0"/>
        <v>10000</v>
      </c>
    </row>
    <row r="11" spans="1:5" x14ac:dyDescent="0.25">
      <c r="A11" t="s">
        <v>51</v>
      </c>
      <c r="B11">
        <v>90</v>
      </c>
      <c r="C11">
        <v>45</v>
      </c>
      <c r="D11">
        <f t="shared" si="0"/>
        <v>4050</v>
      </c>
    </row>
    <row r="12" spans="1:5" x14ac:dyDescent="0.25">
      <c r="A12" t="s">
        <v>25</v>
      </c>
      <c r="B12">
        <v>108</v>
      </c>
      <c r="C12">
        <v>10</v>
      </c>
      <c r="D12">
        <f t="shared" si="0"/>
        <v>1080</v>
      </c>
      <c r="E12" t="s">
        <v>26</v>
      </c>
    </row>
    <row r="13" spans="1:5" x14ac:dyDescent="0.25">
      <c r="A13" t="s">
        <v>19</v>
      </c>
      <c r="B13">
        <v>0</v>
      </c>
      <c r="C13">
        <v>0</v>
      </c>
    </row>
    <row r="14" spans="1:5" x14ac:dyDescent="0.25">
      <c r="A14" t="s">
        <v>52</v>
      </c>
      <c r="B14">
        <v>90</v>
      </c>
      <c r="C14">
        <v>100</v>
      </c>
      <c r="D14">
        <f t="shared" si="0"/>
        <v>9000</v>
      </c>
    </row>
    <row r="15" spans="1:5" x14ac:dyDescent="0.25">
      <c r="A15" t="s">
        <v>53</v>
      </c>
      <c r="B15">
        <v>0</v>
      </c>
      <c r="C15">
        <v>0</v>
      </c>
      <c r="D15">
        <f t="shared" si="0"/>
        <v>0</v>
      </c>
      <c r="E15" t="s">
        <v>54</v>
      </c>
    </row>
    <row r="16" spans="1:5" x14ac:dyDescent="0.25">
      <c r="A16" s="3" t="s">
        <v>17</v>
      </c>
      <c r="B16" s="2"/>
      <c r="C16" s="2"/>
      <c r="D16" s="3">
        <f>SUM(D9:D15)</f>
        <v>25138</v>
      </c>
    </row>
    <row r="18" spans="1:4" x14ac:dyDescent="0.25">
      <c r="A18" s="4" t="s">
        <v>18</v>
      </c>
      <c r="D18" s="4">
        <f>SUM(D7-D16)</f>
        <v>19862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1 dagscup </vt:lpstr>
      <vt:lpstr>2 dagarscup</vt:lpstr>
      <vt:lpstr>Poolspel</vt:lpstr>
      <vt:lpstr>Camper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Skoga Medström</dc:creator>
  <cp:lastModifiedBy>Sandra Lainio</cp:lastModifiedBy>
  <dcterms:created xsi:type="dcterms:W3CDTF">2025-07-17T10:36:36Z</dcterms:created>
  <dcterms:modified xsi:type="dcterms:W3CDTF">2025-11-24T20:08:44Z</dcterms:modified>
</cp:coreProperties>
</file>