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widm\Documents\Privat\Valbo FF P08\"/>
    </mc:Choice>
  </mc:AlternateContent>
  <bookViews>
    <workbookView xWindow="0" yWindow="0" windowWidth="28800" windowHeight="11616"/>
  </bookViews>
  <sheets>
    <sheet name="Valbo FF P08 " sheetId="15" r:id="rId1"/>
  </sheets>
  <calcPr calcId="171027"/>
</workbook>
</file>

<file path=xl/calcChain.xml><?xml version="1.0" encoding="utf-8"?>
<calcChain xmlns="http://schemas.openxmlformats.org/spreadsheetml/2006/main">
  <c r="H32" i="15" l="1"/>
  <c r="I32" i="15"/>
  <c r="J32" i="15"/>
  <c r="K32" i="15"/>
  <c r="L32" i="15"/>
  <c r="M32" i="15"/>
  <c r="N32" i="15"/>
  <c r="O32" i="15"/>
  <c r="H33" i="15"/>
  <c r="I33" i="15"/>
  <c r="J33" i="15"/>
  <c r="K33" i="15"/>
  <c r="L33" i="15"/>
  <c r="M33" i="15"/>
  <c r="N33" i="15"/>
  <c r="O33" i="15"/>
  <c r="H34" i="15"/>
  <c r="I34" i="15"/>
  <c r="J34" i="15"/>
  <c r="K34" i="15"/>
  <c r="L34" i="15"/>
  <c r="M34" i="15"/>
  <c r="N34" i="15"/>
  <c r="O34" i="15"/>
  <c r="H35" i="15"/>
  <c r="I35" i="15"/>
  <c r="L35" i="15"/>
  <c r="M35" i="15"/>
  <c r="O35" i="15"/>
  <c r="H36" i="15"/>
  <c r="I36" i="15"/>
  <c r="J36" i="15"/>
  <c r="K36" i="15"/>
  <c r="L36" i="15"/>
  <c r="M36" i="15"/>
  <c r="N36" i="15"/>
  <c r="O36" i="15"/>
  <c r="R31" i="15"/>
  <c r="H31" i="15"/>
  <c r="I31" i="15"/>
  <c r="J31" i="15"/>
  <c r="J35" i="15" s="1"/>
  <c r="K31" i="15"/>
  <c r="K35" i="15" s="1"/>
  <c r="L31" i="15"/>
  <c r="M31" i="15"/>
  <c r="N31" i="15"/>
  <c r="N35" i="15" s="1"/>
  <c r="O31" i="15"/>
  <c r="P36" i="15" l="1"/>
  <c r="P34" i="15"/>
  <c r="P33" i="15"/>
  <c r="P32" i="15"/>
  <c r="P31" i="15"/>
  <c r="P35" i="15" s="1"/>
  <c r="AH13" i="15" l="1"/>
  <c r="G32" i="15" l="1"/>
  <c r="AG33" i="15"/>
  <c r="AF33" i="15"/>
  <c r="AE33" i="15"/>
  <c r="AD33" i="15"/>
  <c r="AC33" i="15"/>
  <c r="AB33" i="15"/>
  <c r="AA33" i="15"/>
  <c r="Z33" i="15"/>
  <c r="Y33" i="15"/>
  <c r="X33" i="15"/>
  <c r="W33" i="15"/>
  <c r="V33" i="15"/>
  <c r="U33" i="15"/>
  <c r="T33" i="15"/>
  <c r="S33" i="15"/>
  <c r="Q33" i="15"/>
  <c r="G33" i="15"/>
  <c r="AD31" i="15" l="1"/>
  <c r="AD35" i="15" s="1"/>
  <c r="AD32" i="15"/>
  <c r="AD34" i="15"/>
  <c r="AD36" i="15"/>
  <c r="AH11" i="15" l="1"/>
  <c r="AH12" i="15"/>
  <c r="AH14" i="15"/>
  <c r="AH15" i="15"/>
  <c r="AH17" i="15"/>
  <c r="AH18" i="15"/>
  <c r="AH20" i="15"/>
  <c r="AH21" i="15"/>
  <c r="AH22" i="15"/>
  <c r="AH23" i="15"/>
  <c r="AH25" i="15"/>
  <c r="AH26" i="15"/>
  <c r="AH27" i="15"/>
  <c r="AH28" i="15"/>
  <c r="AH29" i="15"/>
  <c r="AH30" i="15"/>
  <c r="G31" i="15"/>
  <c r="G35" i="15" s="1"/>
  <c r="Q31" i="15"/>
  <c r="Q35" i="15" s="1"/>
  <c r="S31" i="15"/>
  <c r="S35" i="15" s="1"/>
  <c r="T31" i="15"/>
  <c r="T35" i="15" s="1"/>
  <c r="U31" i="15"/>
  <c r="U35" i="15" s="1"/>
  <c r="V31" i="15"/>
  <c r="V35" i="15" s="1"/>
  <c r="W31" i="15"/>
  <c r="W35" i="15" s="1"/>
  <c r="X31" i="15"/>
  <c r="X35" i="15" s="1"/>
  <c r="Y31" i="15"/>
  <c r="Y35" i="15" s="1"/>
  <c r="Z31" i="15"/>
  <c r="Z35" i="15" s="1"/>
  <c r="AA31" i="15"/>
  <c r="AA35" i="15" s="1"/>
  <c r="AB31" i="15"/>
  <c r="AB35" i="15" s="1"/>
  <c r="AC31" i="15"/>
  <c r="AC35" i="15" s="1"/>
  <c r="AE31" i="15"/>
  <c r="AE35" i="15" s="1"/>
  <c r="AF31" i="15"/>
  <c r="AF35" i="15" s="1"/>
  <c r="AG31" i="15"/>
  <c r="AG35" i="15" s="1"/>
  <c r="Q32" i="15"/>
  <c r="S32" i="15"/>
  <c r="T32" i="15"/>
  <c r="U32" i="15"/>
  <c r="V32" i="15"/>
  <c r="W32" i="15"/>
  <c r="X32" i="15"/>
  <c r="Y32" i="15"/>
  <c r="Z32" i="15"/>
  <c r="AA32" i="15"/>
  <c r="AB32" i="15"/>
  <c r="AC32" i="15"/>
  <c r="AE32" i="15"/>
  <c r="AF32" i="15"/>
  <c r="AG32" i="15"/>
  <c r="G34" i="15"/>
  <c r="Q34" i="15"/>
  <c r="S34" i="15"/>
  <c r="T34" i="15"/>
  <c r="U34" i="15"/>
  <c r="V34" i="15"/>
  <c r="W34" i="15"/>
  <c r="X34" i="15"/>
  <c r="Y34" i="15"/>
  <c r="Z34" i="15"/>
  <c r="AA34" i="15"/>
  <c r="AB34" i="15"/>
  <c r="AC34" i="15"/>
  <c r="AE34" i="15"/>
  <c r="AF34" i="15"/>
  <c r="AG34" i="15"/>
  <c r="G36" i="15"/>
  <c r="Q36" i="15"/>
  <c r="S36" i="15"/>
  <c r="T36" i="15"/>
  <c r="U36" i="15"/>
  <c r="V36" i="15"/>
  <c r="W36" i="15"/>
  <c r="X36" i="15"/>
  <c r="Y36" i="15"/>
  <c r="Z36" i="15"/>
  <c r="AA36" i="15"/>
  <c r="AB36" i="15"/>
  <c r="AC36" i="15"/>
  <c r="AE36" i="15"/>
  <c r="AF36" i="15"/>
  <c r="AG36" i="15"/>
</calcChain>
</file>

<file path=xl/sharedStrings.xml><?xml version="1.0" encoding="utf-8"?>
<sst xmlns="http://schemas.openxmlformats.org/spreadsheetml/2006/main" count="87" uniqueCount="57">
  <si>
    <t>Datum</t>
  </si>
  <si>
    <t>Maj</t>
  </si>
  <si>
    <t>Juni</t>
  </si>
  <si>
    <t>Augusti</t>
  </si>
  <si>
    <t>September</t>
  </si>
  <si>
    <t>Hemmalag</t>
  </si>
  <si>
    <t>Bortalag</t>
  </si>
  <si>
    <t>Spelare</t>
  </si>
  <si>
    <t>Elis</t>
  </si>
  <si>
    <t>Hugo</t>
  </si>
  <si>
    <t>Kasper</t>
  </si>
  <si>
    <t>Antal</t>
  </si>
  <si>
    <t>Kan delta</t>
  </si>
  <si>
    <t>F</t>
  </si>
  <si>
    <t>B</t>
  </si>
  <si>
    <t>MV</t>
  </si>
  <si>
    <t>K</t>
  </si>
  <si>
    <t>Resultat</t>
  </si>
  <si>
    <t>Juli</t>
  </si>
  <si>
    <t xml:space="preserve">Valbo FF </t>
  </si>
  <si>
    <t>Huge</t>
  </si>
  <si>
    <t>CM</t>
  </si>
  <si>
    <t>YM</t>
  </si>
  <si>
    <t>MB</t>
  </si>
  <si>
    <t>YB</t>
  </si>
  <si>
    <t>Adrian</t>
  </si>
  <si>
    <t>Albin</t>
  </si>
  <si>
    <t>August</t>
  </si>
  <si>
    <t>Douglas</t>
  </si>
  <si>
    <t>Elliot</t>
  </si>
  <si>
    <t>Elton</t>
  </si>
  <si>
    <t>Erik G</t>
  </si>
  <si>
    <t>Erik E</t>
  </si>
  <si>
    <t>Fabian L</t>
  </si>
  <si>
    <t>Fabian NB</t>
  </si>
  <si>
    <t>Gustav E</t>
  </si>
  <si>
    <t>Gustav M</t>
  </si>
  <si>
    <t>Hilmer</t>
  </si>
  <si>
    <t>Jesper</t>
  </si>
  <si>
    <t>Josef</t>
  </si>
  <si>
    <t>Malte</t>
  </si>
  <si>
    <t>Oskar</t>
  </si>
  <si>
    <t>Rasmus</t>
  </si>
  <si>
    <t>Sebastian</t>
  </si>
  <si>
    <t>Ted</t>
  </si>
  <si>
    <t>Theo E</t>
  </si>
  <si>
    <t>Theo R</t>
  </si>
  <si>
    <t>Theo W</t>
  </si>
  <si>
    <t>Theodor</t>
  </si>
  <si>
    <t>7-5</t>
  </si>
  <si>
    <t>MV/B</t>
  </si>
  <si>
    <t>POJKAR -08      SÄSONGEN 2018</t>
  </si>
  <si>
    <t>Valbo</t>
  </si>
  <si>
    <t>Hille</t>
  </si>
  <si>
    <t>Brynäs</t>
  </si>
  <si>
    <t>6-4</t>
  </si>
  <si>
    <t>MV/F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</si>
</sst>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0" fillId="2" borderId="0" xfId="0" applyFont="1" applyFill="1"/>
    <xf numFmtId="49" fontId="0" fillId="2" borderId="1" xfId="0" applyNumberForma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" fillId="2" borderId="0" xfId="0" applyFont="1" applyFill="1"/>
    <xf numFmtId="0" fontId="0" fillId="5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/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37"/>
  <sheetViews>
    <sheetView tabSelected="1" zoomScale="90" zoomScaleNormal="90" workbookViewId="0">
      <pane xSplit="4" ySplit="5" topLeftCell="E6" activePane="bottomRight" state="frozen"/>
      <selection pane="topRight" activeCell="H1" sqref="H1"/>
      <selection pane="bottomLeft" activeCell="A6" sqref="A6"/>
      <selection pane="bottomRight" activeCell="AI8" sqref="AI8"/>
    </sheetView>
  </sheetViews>
  <sheetFormatPr defaultColWidth="9.109375" defaultRowHeight="14.4" x14ac:dyDescent="0.3"/>
  <cols>
    <col min="1" max="1" width="2.44140625" style="3" customWidth="1"/>
    <col min="2" max="2" width="11.6640625" style="3" customWidth="1"/>
    <col min="3" max="3" width="15.6640625" style="3" customWidth="1"/>
    <col min="4" max="4" width="19" style="3" customWidth="1"/>
    <col min="5" max="5" width="9.88671875" style="3" customWidth="1"/>
    <col min="6" max="6" width="6" style="1" customWidth="1"/>
    <col min="7" max="7" width="11.5546875" style="1" bestFit="1" customWidth="1"/>
    <col min="8" max="34" width="9.109375" style="1"/>
    <col min="35" max="35" width="9.5546875" style="1" customWidth="1"/>
    <col min="36" max="16384" width="9.109375" style="3"/>
  </cols>
  <sheetData>
    <row r="2" spans="2:35" ht="23.4" x14ac:dyDescent="0.45">
      <c r="B2" s="2" t="s">
        <v>51</v>
      </c>
    </row>
    <row r="4" spans="2:35" ht="21" customHeight="1" x14ac:dyDescent="0.3">
      <c r="B4" s="5" t="s">
        <v>0</v>
      </c>
      <c r="C4" s="5" t="s">
        <v>5</v>
      </c>
      <c r="D4" s="5" t="s">
        <v>6</v>
      </c>
      <c r="E4" s="4" t="s">
        <v>17</v>
      </c>
      <c r="G4" s="15" t="s">
        <v>7</v>
      </c>
    </row>
    <row r="5" spans="2:35" x14ac:dyDescent="0.3">
      <c r="B5" s="6" t="s">
        <v>1</v>
      </c>
      <c r="C5" s="7"/>
      <c r="D5" s="7"/>
      <c r="E5" s="7"/>
      <c r="G5" s="40" t="s">
        <v>25</v>
      </c>
      <c r="H5" s="40" t="s">
        <v>26</v>
      </c>
      <c r="I5" s="40" t="s">
        <v>27</v>
      </c>
      <c r="J5" s="40" t="s">
        <v>28</v>
      </c>
      <c r="K5" s="40" t="s">
        <v>8</v>
      </c>
      <c r="L5" s="40" t="s">
        <v>29</v>
      </c>
      <c r="M5" s="40" t="s">
        <v>30</v>
      </c>
      <c r="N5" s="40" t="s">
        <v>31</v>
      </c>
      <c r="O5" s="40" t="s">
        <v>32</v>
      </c>
      <c r="P5" s="40" t="s">
        <v>33</v>
      </c>
      <c r="Q5" s="40" t="s">
        <v>34</v>
      </c>
      <c r="R5" s="40" t="s">
        <v>35</v>
      </c>
      <c r="S5" s="40" t="s">
        <v>36</v>
      </c>
      <c r="T5" s="40" t="s">
        <v>37</v>
      </c>
      <c r="U5" s="40" t="s">
        <v>9</v>
      </c>
      <c r="V5" s="40" t="s">
        <v>38</v>
      </c>
      <c r="W5" s="40" t="s">
        <v>39</v>
      </c>
      <c r="X5" s="40" t="s">
        <v>10</v>
      </c>
      <c r="Y5" s="40" t="s">
        <v>40</v>
      </c>
      <c r="Z5" s="40" t="s">
        <v>41</v>
      </c>
      <c r="AA5" s="40" t="s">
        <v>42</v>
      </c>
      <c r="AB5" s="40" t="s">
        <v>43</v>
      </c>
      <c r="AC5" s="40" t="s">
        <v>44</v>
      </c>
      <c r="AD5" s="40" t="s">
        <v>45</v>
      </c>
      <c r="AE5" s="40" t="s">
        <v>46</v>
      </c>
      <c r="AF5" s="40" t="s">
        <v>47</v>
      </c>
      <c r="AG5" s="40" t="s">
        <v>48</v>
      </c>
      <c r="AH5" s="16" t="s">
        <v>11</v>
      </c>
      <c r="AI5" s="17" t="s">
        <v>12</v>
      </c>
    </row>
    <row r="6" spans="2:35" s="28" customFormat="1" ht="16.5" customHeight="1" x14ac:dyDescent="0.3">
      <c r="B6" s="21">
        <v>42867</v>
      </c>
      <c r="C6" s="8" t="s">
        <v>20</v>
      </c>
      <c r="D6" s="8" t="s">
        <v>19</v>
      </c>
      <c r="E6" s="24" t="s">
        <v>49</v>
      </c>
      <c r="F6" s="25"/>
      <c r="G6" s="8"/>
      <c r="H6" s="8"/>
      <c r="I6" s="8"/>
      <c r="J6" s="8" t="s">
        <v>22</v>
      </c>
      <c r="K6" s="8" t="s">
        <v>21</v>
      </c>
      <c r="L6" s="8" t="s">
        <v>14</v>
      </c>
      <c r="M6" s="8"/>
      <c r="N6" s="8" t="s">
        <v>50</v>
      </c>
      <c r="O6" s="41" t="s">
        <v>13</v>
      </c>
      <c r="P6" s="41" t="s">
        <v>50</v>
      </c>
      <c r="Q6" s="41" t="s">
        <v>13</v>
      </c>
      <c r="R6" s="41" t="s">
        <v>22</v>
      </c>
      <c r="S6" s="41"/>
      <c r="T6" s="41"/>
      <c r="U6" s="41" t="s">
        <v>22</v>
      </c>
      <c r="V6" s="41" t="s">
        <v>14</v>
      </c>
      <c r="W6" s="41"/>
      <c r="X6" s="41" t="s">
        <v>50</v>
      </c>
      <c r="Y6" s="41"/>
      <c r="Z6" s="41" t="s">
        <v>21</v>
      </c>
      <c r="AA6" s="41"/>
      <c r="AB6" s="41"/>
      <c r="AC6" s="41"/>
      <c r="AD6" s="41" t="s">
        <v>22</v>
      </c>
      <c r="AE6" s="41"/>
      <c r="AF6" s="41" t="s">
        <v>22</v>
      </c>
      <c r="AG6" s="41"/>
      <c r="AH6" s="26">
        <v>14</v>
      </c>
      <c r="AI6" s="27"/>
    </row>
    <row r="7" spans="2:35" s="28" customFormat="1" ht="16.5" customHeight="1" x14ac:dyDescent="0.3">
      <c r="B7" s="21">
        <v>42874</v>
      </c>
      <c r="C7" s="8" t="s">
        <v>52</v>
      </c>
      <c r="D7" s="8" t="s">
        <v>53</v>
      </c>
      <c r="E7" s="24"/>
      <c r="F7" s="25"/>
      <c r="G7" s="8"/>
      <c r="H7" s="8"/>
      <c r="I7" s="8"/>
      <c r="J7" s="8"/>
      <c r="K7" s="8"/>
      <c r="L7" s="8"/>
      <c r="M7" s="8"/>
      <c r="N7" s="8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26"/>
      <c r="AI7" s="27"/>
    </row>
    <row r="8" spans="2:35" s="11" customFormat="1" ht="16.5" customHeight="1" x14ac:dyDescent="0.3">
      <c r="B8" s="21">
        <v>42884</v>
      </c>
      <c r="C8" s="8" t="s">
        <v>54</v>
      </c>
      <c r="D8" s="8" t="s">
        <v>19</v>
      </c>
      <c r="E8" s="24" t="s">
        <v>55</v>
      </c>
      <c r="F8" s="25"/>
      <c r="G8" s="8" t="s">
        <v>22</v>
      </c>
      <c r="H8" s="8"/>
      <c r="I8" s="8"/>
      <c r="J8" s="8" t="s">
        <v>22</v>
      </c>
      <c r="K8" s="8" t="s">
        <v>50</v>
      </c>
      <c r="L8" s="8"/>
      <c r="M8" s="8"/>
      <c r="N8" s="8" t="s">
        <v>56</v>
      </c>
      <c r="O8" s="41"/>
      <c r="P8" s="41"/>
      <c r="Q8" s="41" t="s">
        <v>22</v>
      </c>
      <c r="R8" s="41"/>
      <c r="S8" s="41"/>
      <c r="T8" s="41" t="s">
        <v>14</v>
      </c>
      <c r="U8" s="41"/>
      <c r="V8" s="41"/>
      <c r="W8" s="41"/>
      <c r="X8" s="41" t="s">
        <v>56</v>
      </c>
      <c r="Y8" s="41" t="s">
        <v>21</v>
      </c>
      <c r="Z8" s="41"/>
      <c r="AA8" s="41"/>
      <c r="AB8" s="41"/>
      <c r="AC8" s="41" t="s">
        <v>14</v>
      </c>
      <c r="AD8" s="41" t="s">
        <v>22</v>
      </c>
      <c r="AE8" s="41"/>
      <c r="AF8" s="41" t="s">
        <v>21</v>
      </c>
      <c r="AG8" s="41"/>
      <c r="AH8" s="26">
        <v>11</v>
      </c>
      <c r="AI8" s="19"/>
    </row>
    <row r="9" spans="2:35" s="11" customFormat="1" ht="16.5" customHeight="1" x14ac:dyDescent="0.3">
      <c r="B9" s="21"/>
      <c r="C9" s="8"/>
      <c r="D9" s="8"/>
      <c r="E9" s="24"/>
      <c r="F9" s="25"/>
      <c r="G9" s="8"/>
      <c r="H9" s="8"/>
      <c r="I9" s="8"/>
      <c r="J9" s="8"/>
      <c r="K9" s="8"/>
      <c r="L9" s="8"/>
      <c r="M9" s="8"/>
      <c r="N9" s="8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26"/>
      <c r="AI9" s="18"/>
    </row>
    <row r="10" spans="2:35" s="11" customFormat="1" ht="16.5" customHeight="1" x14ac:dyDescent="0.3">
      <c r="B10" s="13" t="s">
        <v>2</v>
      </c>
      <c r="C10" s="12"/>
      <c r="D10" s="12"/>
      <c r="E10" s="38"/>
      <c r="F10" s="12"/>
      <c r="G10" s="12"/>
      <c r="H10" s="12"/>
      <c r="I10" s="12"/>
      <c r="J10" s="12"/>
      <c r="K10" s="12"/>
      <c r="L10" s="12"/>
      <c r="M10" s="12"/>
      <c r="N10" s="1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14"/>
      <c r="AI10" s="14"/>
    </row>
    <row r="11" spans="2:35" s="35" customFormat="1" ht="16.5" customHeight="1" x14ac:dyDescent="0.3">
      <c r="B11" s="21">
        <v>42888</v>
      </c>
      <c r="C11" s="8"/>
      <c r="D11" s="30"/>
      <c r="E11" s="31"/>
      <c r="F11" s="32"/>
      <c r="G11" s="30"/>
      <c r="H11" s="30"/>
      <c r="I11" s="30"/>
      <c r="J11" s="30"/>
      <c r="K11" s="30"/>
      <c r="L11" s="30"/>
      <c r="M11" s="30"/>
      <c r="N11" s="30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33">
        <f>SUM(G11:AG11)</f>
        <v>0</v>
      </c>
      <c r="AI11" s="34"/>
    </row>
    <row r="12" spans="2:35" s="28" customFormat="1" ht="16.5" customHeight="1" x14ac:dyDescent="0.3">
      <c r="B12" s="21">
        <v>42896</v>
      </c>
      <c r="C12" s="8"/>
      <c r="D12" s="8"/>
      <c r="E12" s="24"/>
      <c r="F12" s="25"/>
      <c r="G12" s="8"/>
      <c r="H12" s="8"/>
      <c r="I12" s="8"/>
      <c r="J12" s="8"/>
      <c r="K12" s="8"/>
      <c r="L12" s="8"/>
      <c r="M12" s="8"/>
      <c r="N12" s="8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26">
        <f>SUM(G12:AG12)</f>
        <v>0</v>
      </c>
      <c r="AI12" s="27"/>
    </row>
    <row r="13" spans="2:35" s="28" customFormat="1" ht="16.5" customHeight="1" x14ac:dyDescent="0.3">
      <c r="B13" s="21">
        <v>42901</v>
      </c>
      <c r="C13" s="8"/>
      <c r="D13" s="8"/>
      <c r="E13" s="24"/>
      <c r="F13" s="25"/>
      <c r="G13" s="8"/>
      <c r="H13" s="8"/>
      <c r="I13" s="8"/>
      <c r="J13" s="8"/>
      <c r="K13" s="8"/>
      <c r="L13" s="8"/>
      <c r="M13" s="8"/>
      <c r="N13" s="8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26">
        <f>SUM(G13:AG13)</f>
        <v>0</v>
      </c>
      <c r="AI13" s="27"/>
    </row>
    <row r="14" spans="2:35" s="35" customFormat="1" ht="16.5" customHeight="1" x14ac:dyDescent="0.3">
      <c r="B14" s="21">
        <v>42906</v>
      </c>
      <c r="C14" s="30"/>
      <c r="D14" s="30"/>
      <c r="E14" s="31"/>
      <c r="F14" s="32"/>
      <c r="G14" s="30"/>
      <c r="H14" s="30"/>
      <c r="I14" s="30"/>
      <c r="J14" s="30"/>
      <c r="K14" s="30"/>
      <c r="L14" s="30"/>
      <c r="M14" s="30"/>
      <c r="N14" s="30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33">
        <f>SUM(G14:AG14)</f>
        <v>0</v>
      </c>
      <c r="AI14" s="34"/>
    </row>
    <row r="15" spans="2:35" s="11" customFormat="1" ht="16.5" customHeight="1" x14ac:dyDescent="0.3">
      <c r="B15" s="21"/>
      <c r="C15" s="8"/>
      <c r="D15" s="8"/>
      <c r="E15" s="24"/>
      <c r="F15" s="25"/>
      <c r="G15" s="8"/>
      <c r="H15" s="8"/>
      <c r="I15" s="8"/>
      <c r="J15" s="8"/>
      <c r="K15" s="8"/>
      <c r="L15" s="8"/>
      <c r="M15" s="8"/>
      <c r="N15" s="8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26">
        <f>SUM(G15:AG15)</f>
        <v>0</v>
      </c>
      <c r="AI15" s="18"/>
    </row>
    <row r="16" spans="2:35" ht="16.5" customHeight="1" x14ac:dyDescent="0.3">
      <c r="B16" s="39" t="s">
        <v>18</v>
      </c>
      <c r="C16" s="12"/>
      <c r="D16" s="12"/>
      <c r="E16" s="38"/>
      <c r="F16" s="12"/>
      <c r="G16" s="12"/>
      <c r="H16" s="12"/>
      <c r="I16" s="12"/>
      <c r="J16" s="12"/>
      <c r="K16" s="12"/>
      <c r="L16" s="12"/>
      <c r="M16" s="12"/>
      <c r="N16" s="1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7"/>
      <c r="AI16" s="7"/>
    </row>
    <row r="17" spans="2:35" s="11" customFormat="1" ht="16.5" customHeight="1" x14ac:dyDescent="0.3">
      <c r="B17" s="21"/>
      <c r="C17" s="8"/>
      <c r="D17" s="8"/>
      <c r="E17" s="24"/>
      <c r="F17" s="25"/>
      <c r="G17" s="8"/>
      <c r="H17" s="8"/>
      <c r="I17" s="8"/>
      <c r="J17" s="8"/>
      <c r="K17" s="8"/>
      <c r="L17" s="8"/>
      <c r="M17" s="8"/>
      <c r="N17" s="8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26">
        <f>SUM(G17:AG17)</f>
        <v>0</v>
      </c>
      <c r="AI17" s="18"/>
    </row>
    <row r="18" spans="2:35" s="11" customFormat="1" ht="16.5" customHeight="1" x14ac:dyDescent="0.3">
      <c r="B18" s="21"/>
      <c r="C18" s="8"/>
      <c r="D18" s="8"/>
      <c r="E18" s="24"/>
      <c r="F18" s="25"/>
      <c r="G18" s="8"/>
      <c r="H18" s="8"/>
      <c r="I18" s="8"/>
      <c r="J18" s="8"/>
      <c r="K18" s="8"/>
      <c r="L18" s="8"/>
      <c r="M18" s="8"/>
      <c r="N18" s="8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26">
        <f>SUM(G18:AG18)</f>
        <v>0</v>
      </c>
      <c r="AI18" s="18"/>
    </row>
    <row r="19" spans="2:35" s="11" customFormat="1" ht="16.5" customHeight="1" x14ac:dyDescent="0.3">
      <c r="B19" s="13" t="s">
        <v>3</v>
      </c>
      <c r="C19" s="12"/>
      <c r="D19" s="12"/>
      <c r="E19" s="38"/>
      <c r="F19" s="12"/>
      <c r="G19" s="12"/>
      <c r="H19" s="12"/>
      <c r="I19" s="12"/>
      <c r="J19" s="12"/>
      <c r="K19" s="12"/>
      <c r="L19" s="12"/>
      <c r="M19" s="12"/>
      <c r="N19" s="1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14"/>
      <c r="AI19" s="14"/>
    </row>
    <row r="20" spans="2:35" s="22" customFormat="1" ht="16.5" customHeight="1" x14ac:dyDescent="0.3">
      <c r="B20" s="21">
        <v>42959</v>
      </c>
      <c r="C20" s="8"/>
      <c r="D20" s="8"/>
      <c r="E20" s="24"/>
      <c r="F20" s="25"/>
      <c r="G20" s="8"/>
      <c r="H20" s="8"/>
      <c r="I20" s="8"/>
      <c r="J20" s="8"/>
      <c r="K20" s="8"/>
      <c r="L20" s="8"/>
      <c r="M20" s="8"/>
      <c r="N20" s="8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26">
        <f>SUM(G20:AG20)</f>
        <v>0</v>
      </c>
      <c r="AI20" s="19"/>
    </row>
    <row r="21" spans="2:35" s="28" customFormat="1" ht="16.5" customHeight="1" x14ac:dyDescent="0.3">
      <c r="B21" s="21">
        <v>42965</v>
      </c>
      <c r="C21" s="8"/>
      <c r="D21" s="8"/>
      <c r="E21" s="24"/>
      <c r="F21" s="25"/>
      <c r="G21" s="8"/>
      <c r="H21" s="8"/>
      <c r="I21" s="8"/>
      <c r="J21" s="8"/>
      <c r="K21" s="8"/>
      <c r="L21" s="8"/>
      <c r="M21" s="8"/>
      <c r="N21" s="8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26">
        <f>SUM(G21:AG21)</f>
        <v>0</v>
      </c>
      <c r="AI21" s="27"/>
    </row>
    <row r="22" spans="2:35" s="28" customFormat="1" ht="16.5" customHeight="1" x14ac:dyDescent="0.3">
      <c r="B22" s="21">
        <v>42973</v>
      </c>
      <c r="C22" s="8"/>
      <c r="D22" s="8"/>
      <c r="E22" s="24"/>
      <c r="F22" s="25"/>
      <c r="G22" s="8"/>
      <c r="H22" s="8"/>
      <c r="I22" s="8"/>
      <c r="J22" s="8"/>
      <c r="K22" s="8"/>
      <c r="L22" s="8"/>
      <c r="M22" s="8"/>
      <c r="N22" s="8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26">
        <f>SUM(G22:AG22)</f>
        <v>0</v>
      </c>
      <c r="AI22" s="27"/>
    </row>
    <row r="23" spans="2:35" ht="16.5" customHeight="1" x14ac:dyDescent="0.3">
      <c r="B23" s="21"/>
      <c r="C23" s="8"/>
      <c r="D23" s="8"/>
      <c r="E23" s="24"/>
      <c r="F23" s="25"/>
      <c r="G23" s="8"/>
      <c r="H23" s="8"/>
      <c r="I23" s="8"/>
      <c r="J23" s="8"/>
      <c r="K23" s="8"/>
      <c r="L23" s="8"/>
      <c r="M23" s="8"/>
      <c r="N23" s="8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26">
        <f>SUM(G23:AG23)</f>
        <v>0</v>
      </c>
    </row>
    <row r="24" spans="2:35" s="11" customFormat="1" ht="16.5" customHeight="1" x14ac:dyDescent="0.3">
      <c r="B24" s="13" t="s">
        <v>4</v>
      </c>
      <c r="C24" s="12"/>
      <c r="D24" s="12"/>
      <c r="E24" s="38"/>
      <c r="F24" s="12"/>
      <c r="G24" s="12"/>
      <c r="H24" s="12"/>
      <c r="I24" s="12"/>
      <c r="J24" s="12"/>
      <c r="K24" s="12"/>
      <c r="L24" s="12"/>
      <c r="M24" s="12"/>
      <c r="N24" s="1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14"/>
      <c r="AI24" s="14"/>
    </row>
    <row r="25" spans="2:35" s="22" customFormat="1" ht="16.5" customHeight="1" x14ac:dyDescent="0.3">
      <c r="B25" s="21">
        <v>42979</v>
      </c>
      <c r="C25" s="8"/>
      <c r="D25" s="8"/>
      <c r="E25" s="24"/>
      <c r="F25" s="25"/>
      <c r="G25" s="8"/>
      <c r="H25" s="8"/>
      <c r="I25" s="8"/>
      <c r="J25" s="8"/>
      <c r="K25" s="8"/>
      <c r="L25" s="8"/>
      <c r="M25" s="8"/>
      <c r="N25" s="8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26">
        <f t="shared" ref="AH25:AH30" si="0">SUM(G25:AG25)</f>
        <v>0</v>
      </c>
      <c r="AI25" s="19"/>
    </row>
    <row r="26" spans="2:35" s="28" customFormat="1" ht="16.5" customHeight="1" x14ac:dyDescent="0.3">
      <c r="B26" s="21">
        <v>42988</v>
      </c>
      <c r="C26" s="8"/>
      <c r="D26" s="8"/>
      <c r="E26" s="24"/>
      <c r="F26" s="25"/>
      <c r="G26" s="8"/>
      <c r="H26" s="8"/>
      <c r="I26" s="8"/>
      <c r="J26" s="8"/>
      <c r="K26" s="8"/>
      <c r="L26" s="8"/>
      <c r="M26" s="8"/>
      <c r="N26" s="8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26">
        <f t="shared" si="0"/>
        <v>0</v>
      </c>
      <c r="AI26" s="27"/>
    </row>
    <row r="27" spans="2:35" s="28" customFormat="1" ht="16.5" customHeight="1" x14ac:dyDescent="0.3">
      <c r="B27" s="21">
        <v>42993</v>
      </c>
      <c r="C27" s="8"/>
      <c r="D27" s="8"/>
      <c r="E27" s="24"/>
      <c r="F27" s="25"/>
      <c r="G27" s="8"/>
      <c r="H27" s="8"/>
      <c r="I27" s="8"/>
      <c r="J27" s="8"/>
      <c r="K27" s="8"/>
      <c r="L27" s="8"/>
      <c r="M27" s="8"/>
      <c r="N27" s="8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26">
        <f t="shared" si="0"/>
        <v>0</v>
      </c>
      <c r="AI27" s="27"/>
    </row>
    <row r="28" spans="2:35" s="28" customFormat="1" ht="16.5" customHeight="1" x14ac:dyDescent="0.3">
      <c r="B28" s="21">
        <v>43000</v>
      </c>
      <c r="C28" s="8"/>
      <c r="D28" s="8"/>
      <c r="E28" s="24"/>
      <c r="F28" s="25"/>
      <c r="G28" s="8"/>
      <c r="H28" s="8"/>
      <c r="I28" s="8"/>
      <c r="J28" s="8"/>
      <c r="K28" s="8"/>
      <c r="L28" s="8"/>
      <c r="M28" s="8"/>
      <c r="N28" s="8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26">
        <f t="shared" si="0"/>
        <v>0</v>
      </c>
      <c r="AI28" s="27"/>
    </row>
    <row r="29" spans="2:35" s="28" customFormat="1" ht="16.5" customHeight="1" x14ac:dyDescent="0.3">
      <c r="B29" s="21">
        <v>43008</v>
      </c>
      <c r="C29" s="8"/>
      <c r="D29" s="8"/>
      <c r="E29" s="24"/>
      <c r="F29" s="25"/>
      <c r="G29" s="8"/>
      <c r="H29" s="8"/>
      <c r="I29" s="8"/>
      <c r="J29" s="8"/>
      <c r="K29" s="8"/>
      <c r="L29" s="8"/>
      <c r="M29" s="8"/>
      <c r="N29" s="8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26">
        <f t="shared" si="0"/>
        <v>0</v>
      </c>
      <c r="AI29" s="27"/>
    </row>
    <row r="30" spans="2:35" ht="16.5" customHeight="1" x14ac:dyDescent="0.3">
      <c r="B30" s="9"/>
      <c r="C30" s="10"/>
      <c r="D30" s="10"/>
      <c r="E30" s="23"/>
      <c r="F30" s="18"/>
      <c r="G30" s="10"/>
      <c r="H30" s="10"/>
      <c r="I30" s="10"/>
      <c r="J30" s="10"/>
      <c r="K30" s="10"/>
      <c r="L30" s="10"/>
      <c r="M30" s="10"/>
      <c r="N30" s="10"/>
      <c r="O30" s="44"/>
      <c r="P30" s="44"/>
      <c r="Q30" s="44"/>
      <c r="R30" s="44"/>
      <c r="S30" s="44"/>
      <c r="T30" s="44"/>
      <c r="U30" s="44"/>
      <c r="V30" s="44"/>
      <c r="W30" s="45"/>
      <c r="X30" s="44"/>
      <c r="Y30" s="44"/>
      <c r="Z30" s="44"/>
      <c r="AA30" s="44"/>
      <c r="AB30" s="44"/>
      <c r="AC30" s="44"/>
      <c r="AD30" s="44"/>
      <c r="AE30" s="44"/>
      <c r="AF30" s="44"/>
      <c r="AG30" s="45"/>
      <c r="AH30" s="26">
        <f t="shared" si="0"/>
        <v>0</v>
      </c>
    </row>
    <row r="31" spans="2:35" x14ac:dyDescent="0.3">
      <c r="D31" s="36" t="s">
        <v>13</v>
      </c>
      <c r="F31" s="20" t="s">
        <v>13</v>
      </c>
      <c r="G31" s="1">
        <f>COUNTIF(G6:G30,"f")</f>
        <v>0</v>
      </c>
      <c r="H31" s="1">
        <f t="shared" ref="H31:O31" si="1">COUNTIF(H6:H30,"f")</f>
        <v>0</v>
      </c>
      <c r="I31" s="1">
        <f t="shared" si="1"/>
        <v>0</v>
      </c>
      <c r="J31" s="1">
        <f t="shared" si="1"/>
        <v>0</v>
      </c>
      <c r="K31" s="1">
        <f t="shared" si="1"/>
        <v>0</v>
      </c>
      <c r="L31" s="1">
        <f t="shared" si="1"/>
        <v>0</v>
      </c>
      <c r="M31" s="1">
        <f t="shared" si="1"/>
        <v>0</v>
      </c>
      <c r="N31" s="1">
        <f t="shared" si="1"/>
        <v>0</v>
      </c>
      <c r="O31" s="1">
        <f t="shared" si="1"/>
        <v>1</v>
      </c>
      <c r="P31" s="1">
        <f>COUNTIF(P6:P30,"f")</f>
        <v>0</v>
      </c>
      <c r="Q31" s="1">
        <f>COUNTIF(Q6:Q30,"f")</f>
        <v>1</v>
      </c>
      <c r="R31" s="1">
        <f>COUNTIF(R6:R30,"f")</f>
        <v>0</v>
      </c>
      <c r="S31" s="1">
        <f t="shared" ref="S31:AG31" si="2">COUNTIF(S6:S30,"f")</f>
        <v>0</v>
      </c>
      <c r="T31" s="1">
        <f t="shared" si="2"/>
        <v>0</v>
      </c>
      <c r="U31" s="1">
        <f t="shared" si="2"/>
        <v>0</v>
      </c>
      <c r="V31" s="1">
        <f t="shared" si="2"/>
        <v>0</v>
      </c>
      <c r="W31" s="1">
        <f t="shared" si="2"/>
        <v>0</v>
      </c>
      <c r="X31" s="1">
        <f t="shared" si="2"/>
        <v>0</v>
      </c>
      <c r="Y31" s="1">
        <f t="shared" si="2"/>
        <v>0</v>
      </c>
      <c r="Z31" s="1">
        <f t="shared" si="2"/>
        <v>0</v>
      </c>
      <c r="AA31" s="1">
        <f t="shared" si="2"/>
        <v>0</v>
      </c>
      <c r="AB31" s="1">
        <f t="shared" si="2"/>
        <v>0</v>
      </c>
      <c r="AC31" s="1">
        <f t="shared" si="2"/>
        <v>0</v>
      </c>
      <c r="AD31" s="1">
        <f t="shared" si="2"/>
        <v>0</v>
      </c>
      <c r="AE31" s="1">
        <f t="shared" si="2"/>
        <v>0</v>
      </c>
      <c r="AF31" s="1">
        <f t="shared" si="2"/>
        <v>0</v>
      </c>
      <c r="AG31" s="1">
        <f t="shared" si="2"/>
        <v>0</v>
      </c>
    </row>
    <row r="32" spans="2:35" x14ac:dyDescent="0.3">
      <c r="D32" s="36" t="s">
        <v>21</v>
      </c>
      <c r="F32" s="20" t="s">
        <v>21</v>
      </c>
      <c r="G32" s="1">
        <f>COUNTIF(G5:G29,"CM")</f>
        <v>0</v>
      </c>
      <c r="H32" s="1">
        <f t="shared" ref="H32:O32" si="3">COUNTIF(H5:H29,"CM")</f>
        <v>0</v>
      </c>
      <c r="I32" s="1">
        <f t="shared" si="3"/>
        <v>0</v>
      </c>
      <c r="J32" s="1">
        <f t="shared" si="3"/>
        <v>0</v>
      </c>
      <c r="K32" s="1">
        <f t="shared" si="3"/>
        <v>1</v>
      </c>
      <c r="L32" s="1">
        <f t="shared" si="3"/>
        <v>0</v>
      </c>
      <c r="M32" s="1">
        <f t="shared" si="3"/>
        <v>0</v>
      </c>
      <c r="N32" s="1">
        <f t="shared" si="3"/>
        <v>0</v>
      </c>
      <c r="O32" s="1">
        <f t="shared" si="3"/>
        <v>0</v>
      </c>
      <c r="P32" s="1">
        <f>COUNTIF(P5:P29,"MF")</f>
        <v>0</v>
      </c>
      <c r="Q32" s="1">
        <f>COUNTIF(Q5:Q29,"MF")</f>
        <v>0</v>
      </c>
      <c r="S32" s="1">
        <f t="shared" ref="S32:AG32" si="4">COUNTIF(S5:S29,"MF")</f>
        <v>0</v>
      </c>
      <c r="T32" s="1">
        <f t="shared" si="4"/>
        <v>0</v>
      </c>
      <c r="U32" s="1">
        <f t="shared" si="4"/>
        <v>0</v>
      </c>
      <c r="V32" s="1">
        <f t="shared" si="4"/>
        <v>0</v>
      </c>
      <c r="W32" s="1">
        <f t="shared" si="4"/>
        <v>0</v>
      </c>
      <c r="X32" s="1">
        <f t="shared" si="4"/>
        <v>0</v>
      </c>
      <c r="Y32" s="1">
        <f t="shared" si="4"/>
        <v>0</v>
      </c>
      <c r="Z32" s="1">
        <f t="shared" si="4"/>
        <v>0</v>
      </c>
      <c r="AA32" s="1">
        <f t="shared" si="4"/>
        <v>0</v>
      </c>
      <c r="AB32" s="1">
        <f t="shared" si="4"/>
        <v>0</v>
      </c>
      <c r="AC32" s="1">
        <f t="shared" si="4"/>
        <v>0</v>
      </c>
      <c r="AD32" s="1">
        <f t="shared" si="4"/>
        <v>0</v>
      </c>
      <c r="AE32" s="1">
        <f t="shared" si="4"/>
        <v>0</v>
      </c>
      <c r="AF32" s="1">
        <f t="shared" si="4"/>
        <v>0</v>
      </c>
      <c r="AG32" s="1">
        <f t="shared" si="4"/>
        <v>0</v>
      </c>
    </row>
    <row r="33" spans="4:33" x14ac:dyDescent="0.3">
      <c r="D33" s="36" t="s">
        <v>22</v>
      </c>
      <c r="F33" s="20" t="s">
        <v>22</v>
      </c>
      <c r="G33" s="1">
        <f>COUNTIF(G6:G30,"MF")</f>
        <v>0</v>
      </c>
      <c r="H33" s="1">
        <f t="shared" ref="H33:O33" si="5">COUNTIF(H6:H30,"MF")</f>
        <v>0</v>
      </c>
      <c r="I33" s="1">
        <f t="shared" si="5"/>
        <v>0</v>
      </c>
      <c r="J33" s="1">
        <f t="shared" si="5"/>
        <v>0</v>
      </c>
      <c r="K33" s="1">
        <f t="shared" si="5"/>
        <v>0</v>
      </c>
      <c r="L33" s="1">
        <f t="shared" si="5"/>
        <v>0</v>
      </c>
      <c r="M33" s="1">
        <f t="shared" si="5"/>
        <v>0</v>
      </c>
      <c r="N33" s="1">
        <f t="shared" si="5"/>
        <v>0</v>
      </c>
      <c r="O33" s="1">
        <f t="shared" si="5"/>
        <v>0</v>
      </c>
      <c r="P33" s="1">
        <f>COUNTIF(P6:P30,"MF")</f>
        <v>0</v>
      </c>
      <c r="Q33" s="1">
        <f>COUNTIF(Q6:Q30,"MF")</f>
        <v>0</v>
      </c>
      <c r="S33" s="1">
        <f t="shared" ref="S33:AG33" si="6">COUNTIF(S6:S30,"MF")</f>
        <v>0</v>
      </c>
      <c r="T33" s="1">
        <f t="shared" si="6"/>
        <v>0</v>
      </c>
      <c r="U33" s="1">
        <f t="shared" si="6"/>
        <v>0</v>
      </c>
      <c r="V33" s="1">
        <f t="shared" si="6"/>
        <v>0</v>
      </c>
      <c r="W33" s="1">
        <f t="shared" si="6"/>
        <v>0</v>
      </c>
      <c r="X33" s="1">
        <f t="shared" si="6"/>
        <v>0</v>
      </c>
      <c r="Y33" s="1">
        <f t="shared" si="6"/>
        <v>0</v>
      </c>
      <c r="Z33" s="1">
        <f t="shared" si="6"/>
        <v>0</v>
      </c>
      <c r="AA33" s="1">
        <f t="shared" si="6"/>
        <v>0</v>
      </c>
      <c r="AB33" s="1">
        <f t="shared" si="6"/>
        <v>0</v>
      </c>
      <c r="AC33" s="1">
        <f t="shared" si="6"/>
        <v>0</v>
      </c>
      <c r="AD33" s="1">
        <f t="shared" si="6"/>
        <v>0</v>
      </c>
      <c r="AE33" s="1">
        <f t="shared" si="6"/>
        <v>0</v>
      </c>
      <c r="AF33" s="1">
        <f t="shared" si="6"/>
        <v>0</v>
      </c>
      <c r="AG33" s="1">
        <f t="shared" si="6"/>
        <v>0</v>
      </c>
    </row>
    <row r="34" spans="4:33" x14ac:dyDescent="0.3">
      <c r="D34" s="36" t="s">
        <v>23</v>
      </c>
      <c r="F34" s="20" t="s">
        <v>23</v>
      </c>
      <c r="G34" s="1">
        <f t="shared" ref="G34:Q35" si="7">COUNTIF(G6:G30,"b")</f>
        <v>0</v>
      </c>
      <c r="H34" s="1">
        <f t="shared" ref="H34:O34" si="8">COUNTIF(H6:H30,"b")</f>
        <v>0</v>
      </c>
      <c r="I34" s="1">
        <f t="shared" si="8"/>
        <v>0</v>
      </c>
      <c r="J34" s="1">
        <f t="shared" si="8"/>
        <v>0</v>
      </c>
      <c r="K34" s="1">
        <f t="shared" si="8"/>
        <v>0</v>
      </c>
      <c r="L34" s="1">
        <f t="shared" si="8"/>
        <v>1</v>
      </c>
      <c r="M34" s="1">
        <f t="shared" si="8"/>
        <v>0</v>
      </c>
      <c r="N34" s="1">
        <f t="shared" si="8"/>
        <v>0</v>
      </c>
      <c r="O34" s="1">
        <f t="shared" si="8"/>
        <v>0</v>
      </c>
      <c r="P34" s="1">
        <f t="shared" ref="P34" si="9">COUNTIF(P6:P30,"b")</f>
        <v>0</v>
      </c>
      <c r="Q34" s="1">
        <f t="shared" si="7"/>
        <v>0</v>
      </c>
      <c r="S34" s="1">
        <f t="shared" ref="S34:AG34" si="10">COUNTIF(S6:S30,"b")</f>
        <v>0</v>
      </c>
      <c r="T34" s="1">
        <f t="shared" si="10"/>
        <v>1</v>
      </c>
      <c r="U34" s="1">
        <f t="shared" si="10"/>
        <v>0</v>
      </c>
      <c r="V34" s="1">
        <f t="shared" si="10"/>
        <v>1</v>
      </c>
      <c r="W34" s="1">
        <f t="shared" si="10"/>
        <v>0</v>
      </c>
      <c r="X34" s="1">
        <f t="shared" si="10"/>
        <v>0</v>
      </c>
      <c r="Y34" s="1">
        <f t="shared" si="10"/>
        <v>0</v>
      </c>
      <c r="Z34" s="1">
        <f t="shared" si="10"/>
        <v>0</v>
      </c>
      <c r="AA34" s="1">
        <f t="shared" si="10"/>
        <v>0</v>
      </c>
      <c r="AB34" s="1">
        <f t="shared" si="10"/>
        <v>0</v>
      </c>
      <c r="AC34" s="1">
        <f t="shared" si="10"/>
        <v>1</v>
      </c>
      <c r="AD34" s="1">
        <f t="shared" si="10"/>
        <v>0</v>
      </c>
      <c r="AE34" s="1">
        <f t="shared" si="10"/>
        <v>0</v>
      </c>
      <c r="AF34" s="1">
        <f t="shared" si="10"/>
        <v>0</v>
      </c>
      <c r="AG34" s="1">
        <f t="shared" si="10"/>
        <v>0</v>
      </c>
    </row>
    <row r="35" spans="4:33" x14ac:dyDescent="0.3">
      <c r="D35" s="36" t="s">
        <v>24</v>
      </c>
      <c r="F35" s="20" t="s">
        <v>24</v>
      </c>
      <c r="G35" s="1">
        <f t="shared" si="7"/>
        <v>0</v>
      </c>
      <c r="H35" s="1">
        <f t="shared" ref="H35:O35" si="11">COUNTIF(H7:H31,"b")</f>
        <v>0</v>
      </c>
      <c r="I35" s="1">
        <f t="shared" si="11"/>
        <v>0</v>
      </c>
      <c r="J35" s="1">
        <f t="shared" si="11"/>
        <v>0</v>
      </c>
      <c r="K35" s="1">
        <f t="shared" si="11"/>
        <v>0</v>
      </c>
      <c r="L35" s="1">
        <f t="shared" si="11"/>
        <v>0</v>
      </c>
      <c r="M35" s="1">
        <f t="shared" si="11"/>
        <v>0</v>
      </c>
      <c r="N35" s="1">
        <f t="shared" si="11"/>
        <v>0</v>
      </c>
      <c r="O35" s="1">
        <f t="shared" si="11"/>
        <v>0</v>
      </c>
      <c r="P35" s="1">
        <f t="shared" ref="P35" si="12">COUNTIF(P7:P31,"b")</f>
        <v>0</v>
      </c>
      <c r="Q35" s="1">
        <f t="shared" si="7"/>
        <v>0</v>
      </c>
      <c r="S35" s="1">
        <f t="shared" ref="S35:AG35" si="13">COUNTIF(S7:S31,"b")</f>
        <v>0</v>
      </c>
      <c r="T35" s="1">
        <f t="shared" si="13"/>
        <v>1</v>
      </c>
      <c r="U35" s="1">
        <f t="shared" si="13"/>
        <v>0</v>
      </c>
      <c r="V35" s="1">
        <f t="shared" si="13"/>
        <v>0</v>
      </c>
      <c r="W35" s="1">
        <f t="shared" si="13"/>
        <v>0</v>
      </c>
      <c r="X35" s="1">
        <f t="shared" si="13"/>
        <v>0</v>
      </c>
      <c r="Y35" s="1">
        <f t="shared" si="13"/>
        <v>0</v>
      </c>
      <c r="Z35" s="1">
        <f t="shared" si="13"/>
        <v>0</v>
      </c>
      <c r="AA35" s="1">
        <f t="shared" si="13"/>
        <v>0</v>
      </c>
      <c r="AB35" s="1">
        <f t="shared" si="13"/>
        <v>0</v>
      </c>
      <c r="AC35" s="1">
        <f t="shared" si="13"/>
        <v>1</v>
      </c>
      <c r="AD35" s="1">
        <f t="shared" si="13"/>
        <v>0</v>
      </c>
      <c r="AE35" s="1">
        <f t="shared" si="13"/>
        <v>0</v>
      </c>
      <c r="AF35" s="1">
        <f t="shared" si="13"/>
        <v>0</v>
      </c>
      <c r="AG35" s="1">
        <f t="shared" si="13"/>
        <v>0</v>
      </c>
    </row>
    <row r="36" spans="4:33" x14ac:dyDescent="0.3">
      <c r="D36" s="36" t="s">
        <v>15</v>
      </c>
      <c r="F36" s="20" t="s">
        <v>15</v>
      </c>
      <c r="G36" s="1">
        <f>COUNTIF(G6:G30,"mv")</f>
        <v>0</v>
      </c>
      <c r="H36" s="1">
        <f t="shared" ref="H36:O36" si="14">COUNTIF(H6:H30,"mv")</f>
        <v>0</v>
      </c>
      <c r="I36" s="1">
        <f t="shared" si="14"/>
        <v>0</v>
      </c>
      <c r="J36" s="1">
        <f t="shared" si="14"/>
        <v>0</v>
      </c>
      <c r="K36" s="1">
        <f t="shared" si="14"/>
        <v>0</v>
      </c>
      <c r="L36" s="1">
        <f t="shared" si="14"/>
        <v>0</v>
      </c>
      <c r="M36" s="1">
        <f t="shared" si="14"/>
        <v>0</v>
      </c>
      <c r="N36" s="1">
        <f t="shared" si="14"/>
        <v>0</v>
      </c>
      <c r="O36" s="1">
        <f t="shared" si="14"/>
        <v>0</v>
      </c>
      <c r="P36" s="1">
        <f>COUNTIF(P6:P30,"mv")</f>
        <v>0</v>
      </c>
      <c r="Q36" s="1">
        <f>COUNTIF(Q6:Q30,"mv")</f>
        <v>0</v>
      </c>
      <c r="S36" s="1">
        <f t="shared" ref="S36:AG36" si="15">COUNTIF(S6:S30,"mv")</f>
        <v>0</v>
      </c>
      <c r="T36" s="1">
        <f t="shared" si="15"/>
        <v>0</v>
      </c>
      <c r="U36" s="1">
        <f t="shared" si="15"/>
        <v>0</v>
      </c>
      <c r="V36" s="1">
        <f t="shared" si="15"/>
        <v>0</v>
      </c>
      <c r="W36" s="1">
        <f t="shared" si="15"/>
        <v>0</v>
      </c>
      <c r="X36" s="1">
        <f t="shared" si="15"/>
        <v>0</v>
      </c>
      <c r="Y36" s="1">
        <f t="shared" si="15"/>
        <v>0</v>
      </c>
      <c r="Z36" s="1">
        <f t="shared" si="15"/>
        <v>0</v>
      </c>
      <c r="AA36" s="1">
        <f t="shared" si="15"/>
        <v>0</v>
      </c>
      <c r="AB36" s="1">
        <f t="shared" si="15"/>
        <v>0</v>
      </c>
      <c r="AC36" s="1">
        <f t="shared" si="15"/>
        <v>0</v>
      </c>
      <c r="AD36" s="1">
        <f t="shared" si="15"/>
        <v>0</v>
      </c>
      <c r="AE36" s="1">
        <f t="shared" si="15"/>
        <v>0</v>
      </c>
      <c r="AF36" s="1">
        <f t="shared" si="15"/>
        <v>0</v>
      </c>
      <c r="AG36" s="1">
        <f t="shared" si="15"/>
        <v>0</v>
      </c>
    </row>
    <row r="37" spans="4:33" x14ac:dyDescent="0.3">
      <c r="D37" s="37" t="s">
        <v>16</v>
      </c>
      <c r="F37" s="29" t="s">
        <v>16</v>
      </c>
      <c r="G37" s="1">
        <v>0</v>
      </c>
      <c r="H37" s="1">
        <v>1</v>
      </c>
      <c r="I37" s="1">
        <v>2</v>
      </c>
      <c r="J37" s="1">
        <v>3</v>
      </c>
      <c r="K37" s="1">
        <v>4</v>
      </c>
      <c r="L37" s="1">
        <v>5</v>
      </c>
      <c r="M37" s="1">
        <v>6</v>
      </c>
      <c r="N37" s="1">
        <v>7</v>
      </c>
      <c r="O37" s="1">
        <v>8</v>
      </c>
      <c r="P37" s="1">
        <v>0</v>
      </c>
      <c r="Q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Valbo FF P08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Widmark Mikael</cp:lastModifiedBy>
  <dcterms:created xsi:type="dcterms:W3CDTF">2014-04-15T14:09:27Z</dcterms:created>
  <dcterms:modified xsi:type="dcterms:W3CDTF">2018-05-21T05:44:47Z</dcterms:modified>
</cp:coreProperties>
</file>