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lvvoltse-my.sharepoint.com/personal/tolvvolt_tolvvolt_se/Documents/TVMK/Värmlandsenduron/"/>
    </mc:Choice>
  </mc:AlternateContent>
  <xr:revisionPtr revIDLastSave="0" documentId="8_{DF9F903D-13F8-47FD-B85F-DB1C2A8BC710}" xr6:coauthVersionLast="47" xr6:coauthVersionMax="47" xr10:uidLastSave="{00000000-0000-0000-0000-000000000000}"/>
  <bookViews>
    <workbookView xWindow="27555" yWindow="780" windowWidth="21765" windowHeight="19215" tabRatio="644" xr2:uid="{00000000-000D-0000-FFFF-FFFF00000000}"/>
  </bookViews>
  <sheets>
    <sheet name="TR" sheetId="1" r:id="rId1"/>
    <sheet name="Bredd" sheetId="6" r:id="rId2"/>
    <sheet name="Motion U40" sheetId="3" r:id="rId3"/>
    <sheet name="Motion Ö40" sheetId="4" r:id="rId4"/>
    <sheet name="Dam" sheetId="7" r:id="rId5"/>
    <sheet name="Ungdom" sheetId="2" r:id="rId6"/>
  </sheets>
  <definedNames>
    <definedName name="_xlnm._FilterDatabase" localSheetId="1" hidden="1">Bredd!$A$4:$O$4</definedName>
    <definedName name="_xlnm._FilterDatabase" localSheetId="2" hidden="1">'Motion U40'!$A$4:$O$4</definedName>
    <definedName name="_xlnm._FilterDatabase" localSheetId="3" hidden="1">'Motion Ö40'!$A$4:$O$4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12" i="3"/>
  <c r="O11" i="3"/>
  <c r="O7" i="3"/>
  <c r="O19" i="3"/>
  <c r="O20" i="3"/>
  <c r="O21" i="3"/>
  <c r="O22" i="3"/>
  <c r="O23" i="3"/>
  <c r="O24" i="3"/>
  <c r="O6" i="3"/>
  <c r="O25" i="3"/>
  <c r="O16" i="3"/>
  <c r="O14" i="3"/>
  <c r="O26" i="3"/>
  <c r="O27" i="3"/>
  <c r="O28" i="3"/>
  <c r="O18" i="3"/>
  <c r="O13" i="3"/>
  <c r="O9" i="3"/>
  <c r="O29" i="3"/>
  <c r="O30" i="3"/>
  <c r="O15" i="3"/>
  <c r="O8" i="3"/>
  <c r="O31" i="3"/>
  <c r="O32" i="3"/>
  <c r="O17" i="3"/>
  <c r="O33" i="3"/>
  <c r="O34" i="3"/>
  <c r="O35" i="3"/>
  <c r="O36" i="3"/>
  <c r="O37" i="3"/>
  <c r="O38" i="3"/>
  <c r="O39" i="3"/>
  <c r="O40" i="3"/>
  <c r="O29" i="6"/>
  <c r="O27" i="6"/>
  <c r="O16" i="6"/>
  <c r="O18" i="6"/>
  <c r="O19" i="6"/>
  <c r="O20" i="6"/>
  <c r="O21" i="6"/>
  <c r="O22" i="6"/>
  <c r="O30" i="6"/>
  <c r="O31" i="6"/>
  <c r="O12" i="6"/>
  <c r="O15" i="6"/>
  <c r="O5" i="6"/>
  <c r="O13" i="6"/>
  <c r="O7" i="6"/>
  <c r="O23" i="6"/>
  <c r="O24" i="6"/>
  <c r="O6" i="6"/>
  <c r="O25" i="6"/>
  <c r="O26" i="6"/>
  <c r="O10" i="6"/>
  <c r="O28" i="6"/>
  <c r="O9" i="6"/>
  <c r="O8" i="6"/>
  <c r="O14" i="6"/>
  <c r="O17" i="6"/>
  <c r="O40" i="4"/>
  <c r="O41" i="4"/>
  <c r="O42" i="4"/>
  <c r="O43" i="4"/>
  <c r="O26" i="4"/>
  <c r="O25" i="4"/>
  <c r="O45" i="4"/>
  <c r="O29" i="4"/>
  <c r="O44" i="4"/>
  <c r="O46" i="4"/>
  <c r="O47" i="4"/>
  <c r="O34" i="4"/>
  <c r="O27" i="4"/>
  <c r="O28" i="4"/>
  <c r="O31" i="4"/>
  <c r="O32" i="4"/>
  <c r="O30" i="4"/>
  <c r="O13" i="4"/>
  <c r="O33" i="4"/>
  <c r="O15" i="4"/>
  <c r="O19" i="4"/>
  <c r="O35" i="4"/>
  <c r="O21" i="4"/>
  <c r="O36" i="4"/>
  <c r="O37" i="4"/>
  <c r="O38" i="4"/>
  <c r="O39" i="4"/>
  <c r="O23" i="4"/>
  <c r="O48" i="4"/>
  <c r="O49" i="4"/>
  <c r="O50" i="4"/>
  <c r="O51" i="4"/>
  <c r="O52" i="4"/>
  <c r="O53" i="4"/>
  <c r="O54" i="4"/>
  <c r="O9" i="2"/>
  <c r="O51" i="3"/>
  <c r="O36" i="6"/>
  <c r="O43" i="6"/>
  <c r="O41" i="6"/>
  <c r="O39" i="6"/>
  <c r="O35" i="6"/>
  <c r="O34" i="6"/>
  <c r="O32" i="6"/>
  <c r="O49" i="3"/>
  <c r="O47" i="3"/>
  <c r="O45" i="3"/>
  <c r="O42" i="3"/>
  <c r="O14" i="2"/>
  <c r="O13" i="2"/>
  <c r="O12" i="2"/>
  <c r="O11" i="2"/>
  <c r="O10" i="2"/>
  <c r="O7" i="2"/>
  <c r="O8" i="2"/>
  <c r="O6" i="2"/>
  <c r="O5" i="2"/>
  <c r="O14" i="7"/>
  <c r="O13" i="7"/>
  <c r="O12" i="7"/>
  <c r="O11" i="7"/>
  <c r="O10" i="7"/>
  <c r="O9" i="7"/>
  <c r="O6" i="7"/>
  <c r="O8" i="7"/>
  <c r="O7" i="7"/>
  <c r="O5" i="7"/>
  <c r="O11" i="4"/>
  <c r="O10" i="4"/>
  <c r="O18" i="4"/>
  <c r="O16" i="4"/>
  <c r="O20" i="4"/>
  <c r="O22" i="4"/>
  <c r="O14" i="4"/>
  <c r="O17" i="4"/>
  <c r="O6" i="4"/>
  <c r="O24" i="4"/>
  <c r="O5" i="4"/>
  <c r="O7" i="4"/>
  <c r="O8" i="4"/>
  <c r="O12" i="4"/>
  <c r="O9" i="4"/>
  <c r="O54" i="3"/>
  <c r="O53" i="3"/>
  <c r="O52" i="3"/>
  <c r="O50" i="3"/>
  <c r="O48" i="3"/>
  <c r="O46" i="3"/>
  <c r="O44" i="3"/>
  <c r="O43" i="3"/>
  <c r="O41" i="3"/>
  <c r="O5" i="3"/>
  <c r="O44" i="6"/>
  <c r="O42" i="6"/>
  <c r="O40" i="6"/>
  <c r="O38" i="6"/>
  <c r="O37" i="6"/>
  <c r="O33" i="6"/>
  <c r="O11" i="6"/>
</calcChain>
</file>

<file path=xl/sharedStrings.xml><?xml version="1.0" encoding="utf-8"?>
<sst xmlns="http://schemas.openxmlformats.org/spreadsheetml/2006/main" count="364" uniqueCount="218">
  <si>
    <t>Typ:</t>
  </si>
  <si>
    <t xml:space="preserve">Samtliga deltävlingar körs som Enklare tävling enduro typ 1 eller 2 eller mixad enligt SVEMO reglemente. </t>
  </si>
  <si>
    <t>Startförfarande bestäms av respektive delarrangör.</t>
  </si>
  <si>
    <t>Klassindelning och nummer:</t>
  </si>
  <si>
    <t>Startavgift</t>
  </si>
  <si>
    <t>Startnummer:</t>
  </si>
  <si>
    <t>Tid:</t>
  </si>
  <si>
    <t>Licenser:</t>
  </si>
  <si>
    <t>Vid anmälan uppvisa SVEMO förarlicens, antingen helårslicens eller tillfällig licens.</t>
  </si>
  <si>
    <t>Vid enklare tävling accepteras endast av SVEMO utfärdade förarlicenser för enduro.</t>
  </si>
  <si>
    <t>Tillfällig licens löses på Svemo TA</t>
  </si>
  <si>
    <t>Anmälan:</t>
  </si>
  <si>
    <t>Poängberäkning:</t>
  </si>
  <si>
    <t>Poäng delas ut till dom som kört minst ett varv.</t>
  </si>
  <si>
    <t>Resultatlistor:</t>
  </si>
  <si>
    <t xml:space="preserve">En aktuell sammanlagd resultatlista för serien sammanställs av respektive klubb och skickas till </t>
  </si>
  <si>
    <t>Priser:</t>
  </si>
  <si>
    <t>Prisutdelning äger rum efter årets slut, plats och tid meddelas senare.</t>
  </si>
  <si>
    <t>För samtliga klasser kommer priser lottas ut, varje start innebär en lott.</t>
  </si>
  <si>
    <t>Deltävlingar kan ställas in eller flyttas. Information om detta ges av respektive arrangör.</t>
  </si>
  <si>
    <t>Transponder:</t>
  </si>
  <si>
    <t>Brandsläckare Pulver klass ABC 6kg skall finnas vid varje servicefordon.</t>
  </si>
  <si>
    <t>1. Ungdom                                   1-49</t>
  </si>
  <si>
    <t>Värmlandsserien samt publiceras på  klubbens hemsida som ingår i serien.</t>
  </si>
  <si>
    <t>Varje arrangör av deltävling skickar dessutom ut ett PM . (tid, plats etc)</t>
  </si>
  <si>
    <t>Ungdom</t>
  </si>
  <si>
    <t>Plac</t>
  </si>
  <si>
    <t>Nr:</t>
  </si>
  <si>
    <t>Namn</t>
  </si>
  <si>
    <t>Klubb</t>
  </si>
  <si>
    <t>TVMK</t>
  </si>
  <si>
    <t>Total</t>
  </si>
  <si>
    <t>Bredd</t>
  </si>
  <si>
    <t>Skall alltid användas.</t>
  </si>
  <si>
    <t>Dam</t>
  </si>
  <si>
    <t>Samtliga deltävlingar kommer att genomföras med AMB-transponder.</t>
  </si>
  <si>
    <t>Deltävling</t>
  </si>
  <si>
    <t>En deltävlig räknas bort.</t>
  </si>
  <si>
    <t>4. Motion U 40 år                  201-299</t>
  </si>
  <si>
    <t>5. Motion Ö 40 år                  301-399</t>
  </si>
  <si>
    <t>2. Dam                                        51-99</t>
  </si>
  <si>
    <t>Sunne EK</t>
  </si>
  <si>
    <t>Motion U40</t>
  </si>
  <si>
    <t>Motion Ö40</t>
  </si>
  <si>
    <t>Vid Enklare tävling är bara svenska medborgare tillåtna att köra</t>
  </si>
  <si>
    <t>6. Bredd                                  401-499</t>
  </si>
  <si>
    <t>Pokaler till de 3 första i respektive klass. För att få en Pokal så måste mer än hälften av deltävlingarna vara genomförda.</t>
  </si>
  <si>
    <r>
      <t>Inställda tävlingar</t>
    </r>
    <r>
      <rPr>
        <sz val="11"/>
        <color indexed="8"/>
        <rFont val="Calibri"/>
        <family val="2"/>
      </rPr>
      <t>:</t>
    </r>
  </si>
  <si>
    <t>Bottenfärg och siffror:</t>
  </si>
  <si>
    <t>Enligt svemos reglemente.</t>
  </si>
  <si>
    <t>Eda MK</t>
  </si>
  <si>
    <t>Kils MK</t>
  </si>
  <si>
    <t>Bestäms av respektive arrangör. Preliminärt enligt nedan</t>
  </si>
  <si>
    <t>Tävlingsledare:</t>
  </si>
  <si>
    <t>Anmälan endast via Svemo TA,</t>
  </si>
  <si>
    <t>Tävlingarna arrangeras enligt gällande regler och förarna har försäkringsskydd inkluderat i sina licenser</t>
  </si>
  <si>
    <t>om olyckor sker, funktionärer är försäkrade genom banlicenserna.</t>
  </si>
  <si>
    <t>är obligatorisk</t>
  </si>
  <si>
    <t>Ansvar:</t>
  </si>
  <si>
    <t>Ljudmätning:</t>
  </si>
  <si>
    <t>Brandsläckare:</t>
  </si>
  <si>
    <t>Miljömatta:</t>
  </si>
  <si>
    <t>Kil MK</t>
  </si>
  <si>
    <t>Alla tävlingar skall heta:</t>
  </si>
  <si>
    <t>Wermlandsenduron deltävling x</t>
  </si>
  <si>
    <t>(eget namn) Morsdagenduron...</t>
  </si>
  <si>
    <t>Presenteras av GMC Karlstad.</t>
  </si>
  <si>
    <t>Ett tilldelat startnummer ska vara reserverat genom hela serien för den föraren som först fick det.</t>
  </si>
  <si>
    <t>Alla som kört minst 3 tävlingar föregående år behåller sitt startnummer.1,2 och 3 tilldelas pallplatserna</t>
  </si>
  <si>
    <t>föregående år, dessa kan ej väljas av andra om dessa skulle bli lediga.</t>
  </si>
  <si>
    <t>Eric W`s minne 6/9</t>
  </si>
  <si>
    <t>Tillgängliga är just nu Jörgen Hedman, Staffan Hörnell och Liz Andersson. Det är upp till varje arrangör</t>
  </si>
  <si>
    <t>att tillse att man har tävlingsledare.</t>
  </si>
  <si>
    <t>Poängsystem där segraren får 50 poäng, därefter 49, 48, 47,48 osv.</t>
  </si>
  <si>
    <t>Av startavgiften går 100 kronor till prispotten för alla klasser. Faktureras från TVMK efter varje tävling.</t>
  </si>
  <si>
    <t>Säffle</t>
  </si>
  <si>
    <t>Hagfors</t>
  </si>
  <si>
    <t>KMX</t>
  </si>
  <si>
    <t>Simon Carlbäck</t>
  </si>
  <si>
    <t>Axel Plogner</t>
  </si>
  <si>
    <t>Richard Kindgren</t>
  </si>
  <si>
    <t>Team Värmland MK</t>
  </si>
  <si>
    <t>Karlstad MX Klubb</t>
  </si>
  <si>
    <t>Lima MS</t>
  </si>
  <si>
    <t>Malungs MK</t>
  </si>
  <si>
    <t>Karlskoga EK</t>
  </si>
  <si>
    <t>Emma Haltorp</t>
  </si>
  <si>
    <t>David Seiser</t>
  </si>
  <si>
    <t>Tomas Eklund</t>
  </si>
  <si>
    <t>Lias Bäckman Dahlström</t>
  </si>
  <si>
    <t>Hjo MK</t>
  </si>
  <si>
    <t>Jörgen Gunnarsson</t>
  </si>
  <si>
    <t>Jonas Karlsson</t>
  </si>
  <si>
    <t>Resultat Värmlandsserien 2026</t>
  </si>
  <si>
    <t>Serieregler Värmlandserien i Enduro 2026</t>
  </si>
  <si>
    <t>Sandjakten 19/4</t>
  </si>
  <si>
    <t>Skoj på hoj 3/5</t>
  </si>
  <si>
    <t>Eda MK 17/5</t>
  </si>
  <si>
    <t>Björby 31/5</t>
  </si>
  <si>
    <t>Säffle 14/6</t>
  </si>
  <si>
    <t>Semesterenduron 18/7</t>
  </si>
  <si>
    <t>Hagfors MS 9/8</t>
  </si>
  <si>
    <t>KMX 27/9</t>
  </si>
  <si>
    <t>Skoj på hoj 4/10</t>
  </si>
  <si>
    <t>Niklas Persson</t>
  </si>
  <si>
    <t>Olof Backman</t>
  </si>
  <si>
    <t>Jimmy Wicksell</t>
  </si>
  <si>
    <t>Pär Olsson</t>
  </si>
  <si>
    <t>August Nordth</t>
  </si>
  <si>
    <t>Kristoffer Olsson</t>
  </si>
  <si>
    <t>Karl-Emil Solvang Liljedal</t>
  </si>
  <si>
    <t>Uppsala MK</t>
  </si>
  <si>
    <t>Filipstads MCK</t>
  </si>
  <si>
    <t>Skräftberg Rangers MCK</t>
  </si>
  <si>
    <t>Wiggo Wicksell</t>
  </si>
  <si>
    <t>Hugo Welander</t>
  </si>
  <si>
    <t>Oliver Björk</t>
  </si>
  <si>
    <t>Martin Strandberg</t>
  </si>
  <si>
    <t>Per Petersson</t>
  </si>
  <si>
    <t>Fredric Ranström</t>
  </si>
  <si>
    <t>Stefan Johansson</t>
  </si>
  <si>
    <t>Jonny Zäll</t>
  </si>
  <si>
    <t>Thomas Andersson</t>
  </si>
  <si>
    <t>Jörgen Siljenäs</t>
  </si>
  <si>
    <t>Henric Söderlund</t>
  </si>
  <si>
    <t>Martin Billinger</t>
  </si>
  <si>
    <t>Jimmy Paulsson</t>
  </si>
  <si>
    <t>Olof Lundin</t>
  </si>
  <si>
    <t>Tomas Ekhagen</t>
  </si>
  <si>
    <t>Fredrik Lindman</t>
  </si>
  <si>
    <t>Joel Andersson</t>
  </si>
  <si>
    <t>Lars Andersson</t>
  </si>
  <si>
    <t>Olle Rodéhn</t>
  </si>
  <si>
    <t>Daniel Johannesson</t>
  </si>
  <si>
    <t>Joakim Tönnberg</t>
  </si>
  <si>
    <t>Daniel Dahlström</t>
  </si>
  <si>
    <t>Lennart Montonen</t>
  </si>
  <si>
    <t>Jesper Celind</t>
  </si>
  <si>
    <t>Johan Andersson</t>
  </si>
  <si>
    <t>Esko Ahmaoja</t>
  </si>
  <si>
    <t>Jörgen Andersson</t>
  </si>
  <si>
    <t>Johan Törnqvist</t>
  </si>
  <si>
    <t>Linus Sohl</t>
  </si>
  <si>
    <t>Stig Lennart Nilsson</t>
  </si>
  <si>
    <t>Kenth Henriksson</t>
  </si>
  <si>
    <t>Anders Johansson</t>
  </si>
  <si>
    <t>Mats Jännebring</t>
  </si>
  <si>
    <t>BMK Uddevalla</t>
  </si>
  <si>
    <t>Christinehamns MK</t>
  </si>
  <si>
    <t>Hagfors MS</t>
  </si>
  <si>
    <t>Sotenäs MCC</t>
  </si>
  <si>
    <t>MK Team Treske</t>
  </si>
  <si>
    <t>Eds-Skottbacka MX Förening</t>
  </si>
  <si>
    <t>Mora MK</t>
  </si>
  <si>
    <t>Falkerud EK</t>
  </si>
  <si>
    <t>SMK Vingåker</t>
  </si>
  <si>
    <t>FMCK Skövde</t>
  </si>
  <si>
    <t>Torsby MK</t>
  </si>
  <si>
    <t>Ross Olsson</t>
  </si>
  <si>
    <t>Robin Wicksell</t>
  </si>
  <si>
    <t>Gustav Plogner</t>
  </si>
  <si>
    <t>Isac Danielsson</t>
  </si>
  <si>
    <t>Daniel Mellström</t>
  </si>
  <si>
    <t>Albin Norbäck Nilsson</t>
  </si>
  <si>
    <t>Robin Vilhelmsson</t>
  </si>
  <si>
    <t>Alvin Nygren</t>
  </si>
  <si>
    <t>Viktor Isaksson</t>
  </si>
  <si>
    <t>Pontus Karlsson</t>
  </si>
  <si>
    <t>Nemo Hvengård</t>
  </si>
  <si>
    <t>Nils Gunnar Efaim Fransson Agnér</t>
  </si>
  <si>
    <t>Patrik Jörback Eriksson</t>
  </si>
  <si>
    <t>Daniel Björk</t>
  </si>
  <si>
    <t>Martin Törnesson</t>
  </si>
  <si>
    <t>Rickard Didriksson</t>
  </si>
  <si>
    <t>Lucas Brantvik</t>
  </si>
  <si>
    <t>Joakim Engström</t>
  </si>
  <si>
    <t>Maichael Teikari</t>
  </si>
  <si>
    <t>Anton Torgin</t>
  </si>
  <si>
    <t>Sunne MX Klubb</t>
  </si>
  <si>
    <t>Rasbo MK</t>
  </si>
  <si>
    <t>Skäftberg Rangers MCK</t>
  </si>
  <si>
    <t>Bollnäs MK</t>
  </si>
  <si>
    <t>Bengtsfors MCC</t>
  </si>
  <si>
    <t>Fjugesta MS</t>
  </si>
  <si>
    <t>Donkelo RK</t>
  </si>
  <si>
    <t>Jan-Ove Sjöberg</t>
  </si>
  <si>
    <t>Niclas Carlbäck</t>
  </si>
  <si>
    <t>Ronny Andersson</t>
  </si>
  <si>
    <t>Henrik Jansson</t>
  </si>
  <si>
    <t>Ludvika MS</t>
  </si>
  <si>
    <t>Anders Waller</t>
  </si>
  <si>
    <t>Per Aviander</t>
  </si>
  <si>
    <t>Michael Henningsson</t>
  </si>
  <si>
    <t>Linda Hauge</t>
  </si>
  <si>
    <t>Marcus Andersson</t>
  </si>
  <si>
    <t>Juha Järvisalo</t>
  </si>
  <si>
    <t>Björn Salomonsson</t>
  </si>
  <si>
    <t>X</t>
  </si>
  <si>
    <t>Tommy Bergum</t>
  </si>
  <si>
    <t>André Carlbäck</t>
  </si>
  <si>
    <t>Joakim Jensen</t>
  </si>
  <si>
    <t>Jesper Järvisalo</t>
  </si>
  <si>
    <t>Fredrik Nilsson</t>
  </si>
  <si>
    <t>Malung MK</t>
  </si>
  <si>
    <t>Elias Larsson</t>
  </si>
  <si>
    <t>Mikael Björkholtz</t>
  </si>
  <si>
    <t>Roger Olsson</t>
  </si>
  <si>
    <t>Elliot Främling</t>
  </si>
  <si>
    <t>Sebastian Timan</t>
  </si>
  <si>
    <t>Anton Degemark</t>
  </si>
  <si>
    <t>Fredric Bogert</t>
  </si>
  <si>
    <t>Emil Carlbäck</t>
  </si>
  <si>
    <t>Rödeby CK</t>
  </si>
  <si>
    <t>Anton Snees</t>
  </si>
  <si>
    <t>Alexander Axelsson</t>
  </si>
  <si>
    <t>Mikael Andersson</t>
  </si>
  <si>
    <t>Fredrik Bergner</t>
  </si>
  <si>
    <t>Noah Emtfelt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</si>
</sst>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Arial Black"/>
      <family val="2"/>
    </font>
    <font>
      <b/>
      <sz val="14"/>
      <color indexed="8"/>
      <name val="Calibri"/>
      <family val="2"/>
    </font>
    <font>
      <sz val="11"/>
      <color indexed="8"/>
      <name val="Arial Black"/>
      <family val="2"/>
    </font>
    <font>
      <i/>
      <sz val="11"/>
      <name val="Calibri"/>
      <family val="2"/>
    </font>
    <font>
      <b/>
      <sz val="11"/>
      <color indexed="8"/>
      <name val="Arial Black"/>
      <family val="2"/>
    </font>
    <font>
      <sz val="11"/>
      <name val="Calibri"/>
      <family val="2"/>
    </font>
    <font>
      <sz val="11"/>
      <color indexed="8"/>
      <name val="Arial Black"/>
      <family val="2"/>
      <charset val="1"/>
    </font>
    <font>
      <sz val="12"/>
      <color indexed="8"/>
      <name val="Arial Black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Fill="1" applyBorder="1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2" fillId="0" borderId="1" xfId="0" applyFont="1" applyBorder="1" applyAlignment="1">
      <alignment horizontal="center" wrapText="1"/>
    </xf>
    <xf numFmtId="0" fontId="3" fillId="2" borderId="1" xfId="1" applyBorder="1"/>
  </cellXfs>
  <cellStyles count="3">
    <cellStyle name="Bra" xfId="1" builtinId="26"/>
    <cellStyle name="Excel Built-in Normal" xfId="2" xr:uid="{798F1F43-9EE3-4C92-82C1-30FDD8E3AE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54" zoomScaleNormal="100" workbookViewId="0">
      <selection activeCell="C33" sqref="C33"/>
    </sheetView>
  </sheetViews>
  <sheetFormatPr defaultRowHeight="15" x14ac:dyDescent="0.25"/>
  <cols>
    <col min="1" max="1" width="34.85546875" customWidth="1"/>
    <col min="2" max="2" width="10.5703125" customWidth="1"/>
  </cols>
  <sheetData>
    <row r="1" spans="1:11" ht="36.75" x14ac:dyDescent="0.7">
      <c r="A1" s="14" t="s">
        <v>94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.75" x14ac:dyDescent="0.3">
      <c r="A2" s="16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4">
      <c r="A4" s="17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15" t="s">
        <v>44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15" t="s">
        <v>63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5">
      <c r="A9" s="15" t="s">
        <v>64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5">
      <c r="A10" s="15" t="s">
        <v>65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5" t="s">
        <v>66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8.75" x14ac:dyDescent="0.4">
      <c r="A13" s="17" t="s">
        <v>3</v>
      </c>
      <c r="B13" s="17" t="s">
        <v>4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5" t="s">
        <v>22</v>
      </c>
      <c r="B14" s="15">
        <v>250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5">
      <c r="A15" s="15" t="s">
        <v>40</v>
      </c>
      <c r="B15" s="15">
        <v>250</v>
      </c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5">
      <c r="A16" s="15" t="s">
        <v>38</v>
      </c>
      <c r="B16" s="15">
        <v>350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15" t="s">
        <v>39</v>
      </c>
      <c r="B17" s="15">
        <v>350</v>
      </c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5">
      <c r="A18" s="15" t="s">
        <v>45</v>
      </c>
      <c r="B18" s="15">
        <v>350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8.75" x14ac:dyDescent="0.4">
      <c r="A20" s="17" t="s">
        <v>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8" t="s">
        <v>67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5">
      <c r="A22" s="15" t="s">
        <v>68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15" t="s">
        <v>69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8.75" x14ac:dyDescent="0.4">
      <c r="A25" s="19" t="s">
        <v>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5">
      <c r="A26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5" t="s">
        <v>95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5">
      <c r="A28" t="s">
        <v>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5">
      <c r="A29" t="s">
        <v>97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5">
      <c r="A30" t="s">
        <v>98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5">
      <c r="A31" t="s">
        <v>99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x14ac:dyDescent="0.25">
      <c r="A32" t="s">
        <v>100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t="s">
        <v>101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5">
      <c r="A34" t="s">
        <v>70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5">
      <c r="A35" t="s">
        <v>102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t="s">
        <v>103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18.75" x14ac:dyDescent="0.4">
      <c r="A38" s="17" t="s">
        <v>53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25">
      <c r="A39" t="s">
        <v>71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25">
      <c r="A40" t="s">
        <v>72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8.75" x14ac:dyDescent="0.4">
      <c r="A42" s="17" t="s">
        <v>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5">
      <c r="A43" s="15" t="s">
        <v>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5">
      <c r="A44" s="15" t="s">
        <v>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5">
      <c r="A45" s="15" t="s">
        <v>10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8.75" x14ac:dyDescent="0.4">
      <c r="A47" s="19" t="s">
        <v>11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5">
      <c r="A48" t="s">
        <v>54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8.75" x14ac:dyDescent="0.4">
      <c r="A50" s="17" t="s">
        <v>12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5" t="s">
        <v>73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 t="s">
        <v>13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5" t="s">
        <v>37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8.75" x14ac:dyDescent="0.4">
      <c r="A55" s="17" t="s">
        <v>14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5">
      <c r="A56" s="15" t="s">
        <v>15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5">
      <c r="A57" s="15" t="s">
        <v>23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18.75" x14ac:dyDescent="0.4">
      <c r="A59" s="17" t="s">
        <v>16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5">
      <c r="A60" s="15" t="s">
        <v>74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5">
      <c r="A61" s="15" t="s">
        <v>17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5">
      <c r="A62" s="20" t="s">
        <v>46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 x14ac:dyDescent="0.25">
      <c r="A63" s="15" t="s">
        <v>18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8.75" x14ac:dyDescent="0.4">
      <c r="A65" s="17" t="s">
        <v>47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5">
      <c r="A66" s="15" t="s">
        <v>19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8.75" x14ac:dyDescent="0.4">
      <c r="A68" s="17" t="s">
        <v>20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5">
      <c r="A69" s="20" t="s">
        <v>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8.75" x14ac:dyDescent="0.4">
      <c r="A71" s="21" t="s">
        <v>48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5">
      <c r="A72" s="15" t="s">
        <v>49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8.75" x14ac:dyDescent="0.4">
      <c r="A74" s="17" t="s">
        <v>58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5">
      <c r="A75" t="s">
        <v>55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5">
      <c r="A76" t="s">
        <v>56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18.75" x14ac:dyDescent="0.4">
      <c r="A78" s="19" t="s">
        <v>59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5">
      <c r="A79" t="s">
        <v>57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18.75" x14ac:dyDescent="0.4">
      <c r="A81" s="17" t="s">
        <v>60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5">
      <c r="A82" s="20" t="s">
        <v>21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19.5" x14ac:dyDescent="0.4">
      <c r="A84" s="22" t="s">
        <v>61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5">
      <c r="A85" s="15" t="s">
        <v>33</v>
      </c>
      <c r="B85" s="23"/>
      <c r="C85" s="15"/>
      <c r="D85" s="15"/>
      <c r="E85" s="15"/>
      <c r="F85" s="15"/>
      <c r="G85" s="15"/>
      <c r="H85" s="15"/>
      <c r="I85" s="15"/>
      <c r="J85" s="15"/>
      <c r="K85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4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bestFit="1" customWidth="1"/>
    <col min="3" max="4" width="18.7109375" customWidth="1"/>
    <col min="5" max="14" width="7.28515625" customWidth="1"/>
    <col min="15" max="15" width="5.28515625" bestFit="1" customWidth="1"/>
  </cols>
  <sheetData>
    <row r="1" spans="1:15" s="5" customFormat="1" x14ac:dyDescent="0.25">
      <c r="A1" s="5" t="s">
        <v>93</v>
      </c>
      <c r="E1" s="5" t="s">
        <v>32</v>
      </c>
    </row>
    <row r="2" spans="1:15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</row>
    <row r="3" spans="1:15" s="5" customFormat="1" ht="30" customHeight="1" x14ac:dyDescent="0.25">
      <c r="C3" s="7"/>
      <c r="E3" s="10" t="s">
        <v>77</v>
      </c>
      <c r="F3" s="10" t="s">
        <v>62</v>
      </c>
      <c r="G3" s="10" t="s">
        <v>50</v>
      </c>
      <c r="H3" s="24" t="s">
        <v>30</v>
      </c>
      <c r="I3" s="10" t="s">
        <v>75</v>
      </c>
      <c r="J3" s="24" t="s">
        <v>30</v>
      </c>
      <c r="K3" s="10" t="s">
        <v>76</v>
      </c>
      <c r="L3" s="10" t="s">
        <v>30</v>
      </c>
      <c r="M3" s="10" t="s">
        <v>77</v>
      </c>
      <c r="N3" s="10" t="s">
        <v>62</v>
      </c>
      <c r="O3" s="3"/>
    </row>
    <row r="4" spans="1:15" s="5" customFormat="1" x14ac:dyDescent="0.25">
      <c r="A4" s="3" t="s">
        <v>26</v>
      </c>
      <c r="B4" s="3" t="s">
        <v>27</v>
      </c>
      <c r="C4" s="6" t="s">
        <v>28</v>
      </c>
      <c r="D4" s="3" t="s">
        <v>29</v>
      </c>
      <c r="E4" s="11">
        <v>46131</v>
      </c>
      <c r="F4" s="11">
        <v>46145</v>
      </c>
      <c r="G4" s="11">
        <v>46159</v>
      </c>
      <c r="H4" s="11">
        <v>46173</v>
      </c>
      <c r="I4" s="11">
        <v>46187</v>
      </c>
      <c r="J4" s="11">
        <v>46221</v>
      </c>
      <c r="K4" s="11">
        <v>46243</v>
      </c>
      <c r="L4" s="11">
        <v>46271</v>
      </c>
      <c r="M4" s="11">
        <v>46292</v>
      </c>
      <c r="N4" s="11">
        <v>46299</v>
      </c>
      <c r="O4" s="3" t="s">
        <v>31</v>
      </c>
    </row>
    <row r="5" spans="1:15" x14ac:dyDescent="0.25">
      <c r="A5" s="1">
        <v>1</v>
      </c>
      <c r="B5" s="1">
        <v>407</v>
      </c>
      <c r="C5" s="1" t="s">
        <v>87</v>
      </c>
      <c r="D5" s="1" t="s">
        <v>41</v>
      </c>
      <c r="E5" s="1">
        <v>45</v>
      </c>
      <c r="F5" s="1">
        <v>49</v>
      </c>
      <c r="G5" s="1">
        <v>48</v>
      </c>
      <c r="H5" s="1"/>
      <c r="I5" s="1"/>
      <c r="J5" s="1"/>
      <c r="K5" s="1"/>
      <c r="L5" s="1"/>
      <c r="M5" s="1"/>
      <c r="N5" s="1"/>
      <c r="O5" s="1">
        <f t="shared" ref="O5:O11" si="0">SUM(E5:N5)</f>
        <v>142</v>
      </c>
    </row>
    <row r="6" spans="1:15" x14ac:dyDescent="0.25">
      <c r="A6" s="1">
        <v>2</v>
      </c>
      <c r="B6" s="1">
        <v>402</v>
      </c>
      <c r="C6" s="1" t="s">
        <v>78</v>
      </c>
      <c r="D6" s="1" t="s">
        <v>41</v>
      </c>
      <c r="E6" s="1">
        <v>42</v>
      </c>
      <c r="F6" s="25">
        <v>50</v>
      </c>
      <c r="G6" s="1">
        <v>47</v>
      </c>
      <c r="H6" s="1"/>
      <c r="I6" s="1"/>
      <c r="J6" s="1"/>
      <c r="K6" s="1"/>
      <c r="L6" s="1"/>
      <c r="M6" s="1"/>
      <c r="N6" s="1"/>
      <c r="O6" s="1">
        <f t="shared" si="0"/>
        <v>139</v>
      </c>
    </row>
    <row r="7" spans="1:15" x14ac:dyDescent="0.25">
      <c r="A7" s="1">
        <v>3</v>
      </c>
      <c r="B7" s="1">
        <v>414</v>
      </c>
      <c r="C7" s="1" t="s">
        <v>107</v>
      </c>
      <c r="D7" s="1" t="s">
        <v>41</v>
      </c>
      <c r="E7" s="1">
        <v>44</v>
      </c>
      <c r="F7" s="1">
        <v>47</v>
      </c>
      <c r="G7" s="1">
        <v>46</v>
      </c>
      <c r="H7" s="1"/>
      <c r="I7" s="1"/>
      <c r="J7" s="1"/>
      <c r="K7" s="1"/>
      <c r="L7" s="1"/>
      <c r="M7" s="1"/>
      <c r="N7" s="1"/>
      <c r="O7" s="1">
        <f t="shared" si="0"/>
        <v>137</v>
      </c>
    </row>
    <row r="8" spans="1:15" x14ac:dyDescent="0.25">
      <c r="A8" s="1">
        <v>4</v>
      </c>
      <c r="B8" s="1">
        <v>462</v>
      </c>
      <c r="C8" s="1" t="s">
        <v>110</v>
      </c>
      <c r="D8" s="1" t="s">
        <v>113</v>
      </c>
      <c r="E8" s="1">
        <v>38</v>
      </c>
      <c r="F8" s="1">
        <v>44</v>
      </c>
      <c r="G8" s="1">
        <v>45</v>
      </c>
      <c r="H8" s="1"/>
      <c r="I8" s="1"/>
      <c r="J8" s="1"/>
      <c r="K8" s="1"/>
      <c r="L8" s="1"/>
      <c r="M8" s="1"/>
      <c r="N8" s="1"/>
      <c r="O8" s="1">
        <f t="shared" si="0"/>
        <v>127</v>
      </c>
    </row>
    <row r="9" spans="1:15" x14ac:dyDescent="0.25">
      <c r="A9" s="1">
        <v>5</v>
      </c>
      <c r="B9" s="1">
        <v>444</v>
      </c>
      <c r="C9" s="1" t="s">
        <v>109</v>
      </c>
      <c r="D9" s="1" t="s">
        <v>83</v>
      </c>
      <c r="E9" s="1">
        <v>39</v>
      </c>
      <c r="F9" s="1">
        <v>42</v>
      </c>
      <c r="G9" s="1">
        <v>44</v>
      </c>
      <c r="H9" s="1"/>
      <c r="I9" s="1"/>
      <c r="J9" s="1"/>
      <c r="K9" s="1"/>
      <c r="L9" s="1"/>
      <c r="M9" s="1"/>
      <c r="N9" s="1"/>
      <c r="O9" s="1">
        <f t="shared" si="0"/>
        <v>125</v>
      </c>
    </row>
    <row r="10" spans="1:15" x14ac:dyDescent="0.25">
      <c r="A10" s="1">
        <v>6</v>
      </c>
      <c r="B10" s="1">
        <v>452</v>
      </c>
      <c r="C10" s="1" t="s">
        <v>80</v>
      </c>
      <c r="D10" s="1" t="s">
        <v>113</v>
      </c>
      <c r="E10" s="1">
        <v>40</v>
      </c>
      <c r="F10" s="1">
        <v>46</v>
      </c>
      <c r="G10" s="1">
        <v>37</v>
      </c>
      <c r="H10" s="1"/>
      <c r="I10" s="1"/>
      <c r="J10" s="1"/>
      <c r="K10" s="1"/>
      <c r="L10" s="1"/>
      <c r="M10" s="1"/>
      <c r="N10" s="1"/>
      <c r="O10" s="1">
        <f t="shared" si="0"/>
        <v>123</v>
      </c>
    </row>
    <row r="11" spans="1:15" x14ac:dyDescent="0.25">
      <c r="A11" s="1">
        <v>7</v>
      </c>
      <c r="B11" s="1">
        <v>404</v>
      </c>
      <c r="C11" s="1" t="s">
        <v>104</v>
      </c>
      <c r="D11" s="1" t="s">
        <v>85</v>
      </c>
      <c r="E11" s="25">
        <v>50</v>
      </c>
      <c r="F11" s="1"/>
      <c r="G11" s="25">
        <v>50</v>
      </c>
      <c r="H11" s="1"/>
      <c r="I11" s="1"/>
      <c r="J11" s="1"/>
      <c r="K11" s="1"/>
      <c r="L11" s="1"/>
      <c r="M11" s="1"/>
      <c r="N11" s="1"/>
      <c r="O11" s="1">
        <f t="shared" si="0"/>
        <v>100</v>
      </c>
    </row>
    <row r="12" spans="1:15" x14ac:dyDescent="0.25">
      <c r="A12" s="1">
        <v>8</v>
      </c>
      <c r="B12" s="1">
        <v>401</v>
      </c>
      <c r="C12" s="1" t="s">
        <v>199</v>
      </c>
      <c r="D12" s="1" t="s">
        <v>41</v>
      </c>
      <c r="E12" s="1"/>
      <c r="F12" s="1">
        <v>48</v>
      </c>
      <c r="G12" s="1">
        <v>49</v>
      </c>
      <c r="H12" s="1"/>
      <c r="I12" s="1"/>
      <c r="J12" s="1"/>
      <c r="K12" s="1"/>
      <c r="L12" s="1"/>
      <c r="M12" s="1"/>
      <c r="N12" s="1"/>
      <c r="O12" s="1">
        <f t="shared" ref="O12:O44" si="1">SUM(E12:N12)</f>
        <v>97</v>
      </c>
    </row>
    <row r="13" spans="1:15" x14ac:dyDescent="0.25">
      <c r="A13" s="1">
        <v>9</v>
      </c>
      <c r="B13" s="1">
        <v>412</v>
      </c>
      <c r="C13" s="1" t="s">
        <v>201</v>
      </c>
      <c r="D13" s="1" t="s">
        <v>153</v>
      </c>
      <c r="E13" s="1"/>
      <c r="F13" s="1">
        <v>45</v>
      </c>
      <c r="G13" s="1">
        <v>42</v>
      </c>
      <c r="H13" s="1"/>
      <c r="I13" s="1"/>
      <c r="J13" s="1"/>
      <c r="K13" s="1"/>
      <c r="L13" s="1"/>
      <c r="M13" s="1"/>
      <c r="N13" s="1"/>
      <c r="O13" s="1">
        <f>SUM(E13:N13)</f>
        <v>87</v>
      </c>
    </row>
    <row r="14" spans="1:15" x14ac:dyDescent="0.25">
      <c r="A14" s="1">
        <v>10</v>
      </c>
      <c r="B14" s="1">
        <v>403</v>
      </c>
      <c r="C14" s="1" t="s">
        <v>205</v>
      </c>
      <c r="D14" s="1" t="s">
        <v>151</v>
      </c>
      <c r="E14" s="1"/>
      <c r="F14" s="1">
        <v>39</v>
      </c>
      <c r="G14" s="1">
        <v>43</v>
      </c>
      <c r="H14" s="1"/>
      <c r="I14" s="1"/>
      <c r="J14" s="1"/>
      <c r="K14" s="1"/>
      <c r="L14" s="1"/>
      <c r="M14" s="1"/>
      <c r="N14" s="1"/>
      <c r="O14" s="1">
        <f>SUM(E14:N14)</f>
        <v>82</v>
      </c>
    </row>
    <row r="15" spans="1:15" x14ac:dyDescent="0.25">
      <c r="A15" s="1">
        <v>11</v>
      </c>
      <c r="B15" s="1">
        <v>410</v>
      </c>
      <c r="C15" s="1" t="s">
        <v>89</v>
      </c>
      <c r="D15" s="1" t="s">
        <v>81</v>
      </c>
      <c r="E15" s="1">
        <v>46</v>
      </c>
      <c r="F15" s="1">
        <v>35</v>
      </c>
      <c r="G15" s="1"/>
      <c r="H15" s="1"/>
      <c r="I15" s="1"/>
      <c r="J15" s="1"/>
      <c r="K15" s="1"/>
      <c r="L15" s="1"/>
      <c r="M15" s="1"/>
      <c r="N15" s="1"/>
      <c r="O15" s="1">
        <f t="shared" si="1"/>
        <v>81</v>
      </c>
    </row>
    <row r="16" spans="1:15" x14ac:dyDescent="0.25">
      <c r="A16" s="1">
        <v>12</v>
      </c>
      <c r="B16" s="1">
        <v>465</v>
      </c>
      <c r="C16" s="1" t="s">
        <v>172</v>
      </c>
      <c r="D16" s="1" t="s">
        <v>41</v>
      </c>
      <c r="E16" s="1"/>
      <c r="F16" s="1">
        <v>37</v>
      </c>
      <c r="G16" s="1">
        <v>39</v>
      </c>
      <c r="H16" s="1"/>
      <c r="I16" s="1"/>
      <c r="J16" s="1"/>
      <c r="K16" s="1"/>
      <c r="L16" s="1"/>
      <c r="M16" s="1"/>
      <c r="N16" s="1"/>
      <c r="O16" s="1">
        <f t="shared" ref="O16:O24" si="2">SUM(E16:N16)</f>
        <v>76</v>
      </c>
    </row>
    <row r="17" spans="1:15" x14ac:dyDescent="0.25">
      <c r="A17" s="1">
        <v>13</v>
      </c>
      <c r="B17" s="1">
        <v>408</v>
      </c>
      <c r="C17" s="1" t="s">
        <v>91</v>
      </c>
      <c r="D17" s="1" t="s">
        <v>81</v>
      </c>
      <c r="E17" s="1">
        <v>37</v>
      </c>
      <c r="F17" s="1">
        <v>38</v>
      </c>
      <c r="G17" s="1"/>
      <c r="H17" s="1"/>
      <c r="I17" s="1"/>
      <c r="J17" s="1"/>
      <c r="K17" s="1"/>
      <c r="L17" s="1"/>
      <c r="M17" s="1"/>
      <c r="N17" s="1"/>
      <c r="O17" s="1">
        <f t="shared" si="2"/>
        <v>75</v>
      </c>
    </row>
    <row r="18" spans="1:15" x14ac:dyDescent="0.25">
      <c r="A18" s="1">
        <v>14</v>
      </c>
      <c r="B18" s="1">
        <v>417</v>
      </c>
      <c r="C18" s="1" t="s">
        <v>206</v>
      </c>
      <c r="D18" s="1" t="s">
        <v>81</v>
      </c>
      <c r="E18" s="1"/>
      <c r="F18" s="1">
        <v>36</v>
      </c>
      <c r="G18" s="1">
        <v>38</v>
      </c>
      <c r="H18" s="1"/>
      <c r="I18" s="1"/>
      <c r="J18" s="1"/>
      <c r="K18" s="1"/>
      <c r="L18" s="1"/>
      <c r="M18" s="1"/>
      <c r="N18" s="1"/>
      <c r="O18" s="1">
        <f t="shared" si="2"/>
        <v>74</v>
      </c>
    </row>
    <row r="19" spans="1:15" x14ac:dyDescent="0.25">
      <c r="A19" s="1">
        <v>15</v>
      </c>
      <c r="B19" s="1">
        <v>450</v>
      </c>
      <c r="C19" s="1" t="s">
        <v>105</v>
      </c>
      <c r="D19" s="1" t="s">
        <v>85</v>
      </c>
      <c r="E19" s="1">
        <v>49</v>
      </c>
      <c r="F19" s="1"/>
      <c r="G19" s="1"/>
      <c r="H19" s="1"/>
      <c r="I19" s="1"/>
      <c r="J19" s="1"/>
      <c r="K19" s="1"/>
      <c r="L19" s="1"/>
      <c r="M19" s="1"/>
      <c r="N19" s="1"/>
      <c r="O19" s="1">
        <f t="shared" si="2"/>
        <v>49</v>
      </c>
    </row>
    <row r="20" spans="1:15" x14ac:dyDescent="0.25">
      <c r="A20" s="1">
        <v>16</v>
      </c>
      <c r="B20" s="1">
        <v>411</v>
      </c>
      <c r="C20" s="1" t="s">
        <v>106</v>
      </c>
      <c r="D20" s="1" t="s">
        <v>111</v>
      </c>
      <c r="E20" s="1">
        <v>48</v>
      </c>
      <c r="F20" s="1"/>
      <c r="G20" s="1"/>
      <c r="H20" s="1"/>
      <c r="I20" s="1"/>
      <c r="J20" s="1"/>
      <c r="K20" s="1"/>
      <c r="L20" s="1"/>
      <c r="M20" s="1"/>
      <c r="N20" s="1"/>
      <c r="O20" s="1">
        <f t="shared" si="2"/>
        <v>48</v>
      </c>
    </row>
    <row r="21" spans="1:15" x14ac:dyDescent="0.25">
      <c r="A21" s="1">
        <v>17</v>
      </c>
      <c r="B21" s="1">
        <v>467</v>
      </c>
      <c r="C21" s="1" t="s">
        <v>79</v>
      </c>
      <c r="D21" s="1" t="s">
        <v>82</v>
      </c>
      <c r="E21" s="1">
        <v>47</v>
      </c>
      <c r="F21" s="1"/>
      <c r="G21" s="1"/>
      <c r="H21" s="1"/>
      <c r="I21" s="1"/>
      <c r="J21" s="1"/>
      <c r="K21" s="1"/>
      <c r="L21" s="1"/>
      <c r="M21" s="1"/>
      <c r="N21" s="1"/>
      <c r="O21" s="1">
        <f t="shared" si="2"/>
        <v>47</v>
      </c>
    </row>
    <row r="22" spans="1:15" x14ac:dyDescent="0.25">
      <c r="A22" s="1">
        <v>18</v>
      </c>
      <c r="B22" s="1">
        <v>427</v>
      </c>
      <c r="C22" s="1" t="s">
        <v>200</v>
      </c>
      <c r="D22" s="1" t="s">
        <v>189</v>
      </c>
      <c r="E22" s="1"/>
      <c r="F22" s="1">
        <v>47</v>
      </c>
      <c r="G22" s="1"/>
      <c r="H22" s="1"/>
      <c r="I22" s="1"/>
      <c r="J22" s="1"/>
      <c r="K22" s="1"/>
      <c r="L22" s="1"/>
      <c r="M22" s="1"/>
      <c r="N22" s="1"/>
      <c r="O22" s="1">
        <f t="shared" si="2"/>
        <v>47</v>
      </c>
    </row>
    <row r="23" spans="1:15" x14ac:dyDescent="0.25">
      <c r="A23" s="1">
        <v>19</v>
      </c>
      <c r="B23" s="1">
        <v>477</v>
      </c>
      <c r="C23" s="1" t="s">
        <v>92</v>
      </c>
      <c r="D23" s="1" t="s">
        <v>90</v>
      </c>
      <c r="E23" s="1">
        <v>43</v>
      </c>
      <c r="F23" s="1"/>
      <c r="G23" s="1"/>
      <c r="H23" s="1"/>
      <c r="I23" s="1"/>
      <c r="J23" s="1"/>
      <c r="K23" s="1"/>
      <c r="L23" s="1"/>
      <c r="M23" s="1"/>
      <c r="N23" s="1"/>
      <c r="O23" s="1">
        <f t="shared" si="2"/>
        <v>43</v>
      </c>
    </row>
    <row r="24" spans="1:15" x14ac:dyDescent="0.25">
      <c r="A24" s="1">
        <v>20</v>
      </c>
      <c r="B24" s="1">
        <v>471</v>
      </c>
      <c r="C24" s="1" t="s">
        <v>202</v>
      </c>
      <c r="D24" s="1" t="s">
        <v>203</v>
      </c>
      <c r="E24" s="1"/>
      <c r="F24" s="1">
        <v>43</v>
      </c>
      <c r="G24" s="1"/>
      <c r="H24" s="1"/>
      <c r="I24" s="1"/>
      <c r="J24" s="1"/>
      <c r="K24" s="1"/>
      <c r="L24" s="1"/>
      <c r="M24" s="1"/>
      <c r="N24" s="1"/>
      <c r="O24" s="1">
        <f t="shared" si="2"/>
        <v>43</v>
      </c>
    </row>
    <row r="25" spans="1:15" x14ac:dyDescent="0.25">
      <c r="A25" s="1">
        <v>21</v>
      </c>
      <c r="B25" s="1">
        <v>409</v>
      </c>
      <c r="C25" s="1" t="s">
        <v>108</v>
      </c>
      <c r="D25" s="1" t="s">
        <v>112</v>
      </c>
      <c r="E25" s="1">
        <v>41</v>
      </c>
      <c r="F25" s="1"/>
      <c r="G25" s="1"/>
      <c r="H25" s="1"/>
      <c r="I25" s="1"/>
      <c r="J25" s="1"/>
      <c r="K25" s="1"/>
      <c r="L25" s="1"/>
      <c r="M25" s="1"/>
      <c r="N25" s="1"/>
      <c r="O25" s="1">
        <f t="shared" si="1"/>
        <v>41</v>
      </c>
    </row>
    <row r="26" spans="1:15" x14ac:dyDescent="0.25">
      <c r="A26" s="1">
        <v>22</v>
      </c>
      <c r="B26" s="1">
        <v>420</v>
      </c>
      <c r="C26" s="1" t="s">
        <v>204</v>
      </c>
      <c r="D26" s="1" t="s">
        <v>149</v>
      </c>
      <c r="E26" s="1"/>
      <c r="F26" s="1">
        <v>41</v>
      </c>
      <c r="G26" s="1"/>
      <c r="H26" s="1"/>
      <c r="I26" s="1"/>
      <c r="J26" s="1"/>
      <c r="K26" s="1"/>
      <c r="L26" s="1"/>
      <c r="M26" s="1"/>
      <c r="N26" s="1"/>
      <c r="O26" s="1">
        <f t="shared" si="1"/>
        <v>41</v>
      </c>
    </row>
    <row r="27" spans="1:15" x14ac:dyDescent="0.25">
      <c r="A27" s="1">
        <v>23</v>
      </c>
      <c r="B27" s="1">
        <v>416</v>
      </c>
      <c r="C27" s="1" t="s">
        <v>162</v>
      </c>
      <c r="D27" s="1" t="s">
        <v>113</v>
      </c>
      <c r="E27" s="1"/>
      <c r="F27" s="1"/>
      <c r="G27" s="1">
        <v>41</v>
      </c>
      <c r="H27" s="1"/>
      <c r="I27" s="1"/>
      <c r="J27" s="1"/>
      <c r="K27" s="1"/>
      <c r="L27" s="1"/>
      <c r="M27" s="1"/>
      <c r="N27" s="1"/>
      <c r="O27" s="1">
        <f>SUM(E27:N27)</f>
        <v>41</v>
      </c>
    </row>
    <row r="28" spans="1:15" x14ac:dyDescent="0.25">
      <c r="A28" s="1">
        <v>24</v>
      </c>
      <c r="B28" s="1">
        <v>490</v>
      </c>
      <c r="C28" s="1" t="s">
        <v>188</v>
      </c>
      <c r="D28" s="1" t="s">
        <v>189</v>
      </c>
      <c r="E28" s="1"/>
      <c r="F28" s="1">
        <v>40</v>
      </c>
      <c r="G28" s="1"/>
      <c r="H28" s="1"/>
      <c r="I28" s="1"/>
      <c r="J28" s="1"/>
      <c r="K28" s="1"/>
      <c r="L28" s="1"/>
      <c r="M28" s="1"/>
      <c r="N28" s="1"/>
      <c r="O28" s="1">
        <f t="shared" si="1"/>
        <v>40</v>
      </c>
    </row>
    <row r="29" spans="1:15" x14ac:dyDescent="0.25">
      <c r="A29" s="1">
        <v>25</v>
      </c>
      <c r="B29" s="1">
        <v>421</v>
      </c>
      <c r="C29" s="1" t="s">
        <v>207</v>
      </c>
      <c r="D29" s="1" t="s">
        <v>147</v>
      </c>
      <c r="E29" s="1"/>
      <c r="F29" s="1"/>
      <c r="G29" s="1">
        <v>40</v>
      </c>
      <c r="H29" s="1"/>
      <c r="I29" s="1"/>
      <c r="J29" s="1"/>
      <c r="K29" s="1"/>
      <c r="L29" s="1"/>
      <c r="M29" s="1"/>
      <c r="N29" s="1"/>
      <c r="O29" s="1">
        <f t="shared" si="1"/>
        <v>40</v>
      </c>
    </row>
    <row r="30" spans="1:15" x14ac:dyDescent="0.25">
      <c r="A30" s="1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f t="shared" si="1"/>
        <v>0</v>
      </c>
    </row>
    <row r="31" spans="1:15" x14ac:dyDescent="0.25">
      <c r="A31" s="1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f t="shared" si="1"/>
        <v>0</v>
      </c>
    </row>
    <row r="32" spans="1:15" x14ac:dyDescent="0.25">
      <c r="A32" s="1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f t="shared" si="1"/>
        <v>0</v>
      </c>
    </row>
    <row r="33" spans="1:15" x14ac:dyDescent="0.25">
      <c r="A33" s="1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f t="shared" si="1"/>
        <v>0</v>
      </c>
    </row>
    <row r="34" spans="1:15" x14ac:dyDescent="0.25">
      <c r="A34" s="1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f t="shared" si="1"/>
        <v>0</v>
      </c>
    </row>
    <row r="35" spans="1:15" x14ac:dyDescent="0.25">
      <c r="A35" s="1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f t="shared" si="1"/>
        <v>0</v>
      </c>
    </row>
    <row r="36" spans="1:15" x14ac:dyDescent="0.25">
      <c r="A36" s="1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f t="shared" si="1"/>
        <v>0</v>
      </c>
    </row>
    <row r="37" spans="1:15" x14ac:dyDescent="0.25">
      <c r="A37" s="1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f t="shared" si="1"/>
        <v>0</v>
      </c>
    </row>
    <row r="38" spans="1:15" x14ac:dyDescent="0.25">
      <c r="A38" s="1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f t="shared" si="1"/>
        <v>0</v>
      </c>
    </row>
    <row r="39" spans="1:15" x14ac:dyDescent="0.25">
      <c r="A39" s="1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f t="shared" si="1"/>
        <v>0</v>
      </c>
    </row>
    <row r="40" spans="1:15" x14ac:dyDescent="0.25">
      <c r="A40" s="1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f t="shared" si="1"/>
        <v>0</v>
      </c>
    </row>
    <row r="41" spans="1:15" x14ac:dyDescent="0.25">
      <c r="A41" s="1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f t="shared" si="1"/>
        <v>0</v>
      </c>
    </row>
    <row r="42" spans="1:15" x14ac:dyDescent="0.25">
      <c r="A42" s="1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f t="shared" si="1"/>
        <v>0</v>
      </c>
    </row>
    <row r="43" spans="1:15" x14ac:dyDescent="0.25">
      <c r="A43" s="1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f t="shared" si="1"/>
        <v>0</v>
      </c>
    </row>
    <row r="44" spans="1:15" x14ac:dyDescent="0.25">
      <c r="A44" s="1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O5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14" width="7.28515625" customWidth="1"/>
    <col min="15" max="15" width="5.28515625" bestFit="1" customWidth="1"/>
  </cols>
  <sheetData>
    <row r="1" spans="1:15" s="5" customFormat="1" x14ac:dyDescent="0.25">
      <c r="A1" s="5" t="s">
        <v>93</v>
      </c>
      <c r="E1" s="5" t="s">
        <v>42</v>
      </c>
    </row>
    <row r="2" spans="1:15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</row>
    <row r="3" spans="1:15" s="5" customFormat="1" ht="30" customHeight="1" x14ac:dyDescent="0.25">
      <c r="E3" s="10" t="s">
        <v>77</v>
      </c>
      <c r="F3" s="10" t="s">
        <v>62</v>
      </c>
      <c r="G3" s="10" t="s">
        <v>50</v>
      </c>
      <c r="H3" s="24" t="s">
        <v>30</v>
      </c>
      <c r="I3" s="10" t="s">
        <v>75</v>
      </c>
      <c r="J3" s="24" t="s">
        <v>30</v>
      </c>
      <c r="K3" s="10" t="s">
        <v>76</v>
      </c>
      <c r="L3" s="10" t="s">
        <v>30</v>
      </c>
      <c r="M3" s="10" t="s">
        <v>77</v>
      </c>
      <c r="N3" s="10" t="s">
        <v>62</v>
      </c>
      <c r="O3" s="3"/>
    </row>
    <row r="4" spans="1:15" s="5" customFormat="1" x14ac:dyDescent="0.25">
      <c r="A4" s="3" t="s">
        <v>26</v>
      </c>
      <c r="B4" s="4" t="s">
        <v>27</v>
      </c>
      <c r="C4" s="3" t="s">
        <v>28</v>
      </c>
      <c r="D4" s="3" t="s">
        <v>29</v>
      </c>
      <c r="E4" s="11">
        <v>46131</v>
      </c>
      <c r="F4" s="11">
        <v>46145</v>
      </c>
      <c r="G4" s="11">
        <v>46159</v>
      </c>
      <c r="H4" s="11">
        <v>46173</v>
      </c>
      <c r="I4" s="11">
        <v>46187</v>
      </c>
      <c r="J4" s="11">
        <v>46221</v>
      </c>
      <c r="K4" s="11">
        <v>46243</v>
      </c>
      <c r="L4" s="11">
        <v>46271</v>
      </c>
      <c r="M4" s="11">
        <v>46292</v>
      </c>
      <c r="N4" s="11">
        <v>46299</v>
      </c>
      <c r="O4" s="3" t="s">
        <v>31</v>
      </c>
    </row>
    <row r="5" spans="1:15" x14ac:dyDescent="0.25">
      <c r="A5" s="1">
        <v>1</v>
      </c>
      <c r="B5" s="1">
        <v>296</v>
      </c>
      <c r="C5" s="1" t="s">
        <v>158</v>
      </c>
      <c r="D5" s="1" t="s">
        <v>178</v>
      </c>
      <c r="E5" s="25">
        <v>50</v>
      </c>
      <c r="F5" s="1">
        <v>49</v>
      </c>
      <c r="G5" s="1">
        <v>47</v>
      </c>
      <c r="H5" s="1"/>
      <c r="I5" s="1"/>
      <c r="J5" s="1"/>
      <c r="K5" s="1"/>
      <c r="L5" s="1"/>
      <c r="M5" s="1"/>
      <c r="N5" s="1"/>
      <c r="O5" s="1">
        <f t="shared" ref="O5:O36" si="0">SUM(E5:M5)</f>
        <v>146</v>
      </c>
    </row>
    <row r="6" spans="1:15" x14ac:dyDescent="0.25">
      <c r="A6" s="1">
        <v>2</v>
      </c>
      <c r="B6" s="1">
        <v>220</v>
      </c>
      <c r="C6" s="1" t="s">
        <v>165</v>
      </c>
      <c r="D6" s="1" t="s">
        <v>157</v>
      </c>
      <c r="E6" s="1">
        <v>43</v>
      </c>
      <c r="F6" s="1">
        <v>47</v>
      </c>
      <c r="G6" s="1">
        <v>48</v>
      </c>
      <c r="H6" s="1"/>
      <c r="I6" s="1"/>
      <c r="J6" s="1"/>
      <c r="K6" s="1"/>
      <c r="L6" s="1"/>
      <c r="M6" s="1"/>
      <c r="N6" s="1"/>
      <c r="O6" s="1">
        <f t="shared" si="0"/>
        <v>138</v>
      </c>
    </row>
    <row r="7" spans="1:15" x14ac:dyDescent="0.25">
      <c r="A7" s="1">
        <v>3</v>
      </c>
      <c r="B7" s="1">
        <v>203</v>
      </c>
      <c r="C7" s="1" t="s">
        <v>161</v>
      </c>
      <c r="D7" s="1" t="s">
        <v>50</v>
      </c>
      <c r="E7" s="1">
        <v>47</v>
      </c>
      <c r="F7" s="1">
        <v>39</v>
      </c>
      <c r="G7" s="1">
        <v>46</v>
      </c>
      <c r="H7" s="1"/>
      <c r="I7" s="1"/>
      <c r="J7" s="1"/>
      <c r="K7" s="1"/>
      <c r="L7" s="1"/>
      <c r="M7" s="1"/>
      <c r="N7" s="1"/>
      <c r="O7" s="1">
        <f t="shared" si="0"/>
        <v>132</v>
      </c>
    </row>
    <row r="8" spans="1:15" x14ac:dyDescent="0.25">
      <c r="A8" s="1">
        <v>4</v>
      </c>
      <c r="B8" s="1">
        <v>222</v>
      </c>
      <c r="C8" s="1" t="s">
        <v>174</v>
      </c>
      <c r="D8" s="1" t="s">
        <v>154</v>
      </c>
      <c r="E8" s="1">
        <v>34</v>
      </c>
      <c r="F8" s="1">
        <v>41</v>
      </c>
      <c r="G8" s="1">
        <v>45</v>
      </c>
      <c r="H8" s="1"/>
      <c r="I8" s="1"/>
      <c r="J8" s="1"/>
      <c r="K8" s="1"/>
      <c r="L8" s="1"/>
      <c r="M8" s="1"/>
      <c r="N8" s="1"/>
      <c r="O8" s="1">
        <f t="shared" si="0"/>
        <v>120</v>
      </c>
    </row>
    <row r="9" spans="1:15" x14ac:dyDescent="0.25">
      <c r="A9" s="1">
        <v>5</v>
      </c>
      <c r="B9" s="1">
        <v>213</v>
      </c>
      <c r="C9" s="1" t="s">
        <v>171</v>
      </c>
      <c r="D9" s="1" t="s">
        <v>81</v>
      </c>
      <c r="E9" s="1">
        <v>37</v>
      </c>
      <c r="F9" s="1">
        <v>37</v>
      </c>
      <c r="G9" s="1">
        <v>43</v>
      </c>
      <c r="H9" s="1"/>
      <c r="I9" s="1"/>
      <c r="J9" s="1"/>
      <c r="K9" s="1"/>
      <c r="L9" s="1"/>
      <c r="M9" s="1"/>
      <c r="N9" s="1"/>
      <c r="O9" s="1">
        <f t="shared" si="0"/>
        <v>117</v>
      </c>
    </row>
    <row r="10" spans="1:15" x14ac:dyDescent="0.25">
      <c r="A10" s="1">
        <v>6</v>
      </c>
      <c r="B10" s="1">
        <v>215</v>
      </c>
      <c r="C10" s="1" t="s">
        <v>208</v>
      </c>
      <c r="D10" s="1" t="s">
        <v>81</v>
      </c>
      <c r="E10" s="1"/>
      <c r="F10" s="25">
        <v>50</v>
      </c>
      <c r="G10" s="1">
        <v>49</v>
      </c>
      <c r="H10" s="1"/>
      <c r="I10" s="1"/>
      <c r="J10" s="1"/>
      <c r="K10" s="1"/>
      <c r="L10" s="1"/>
      <c r="M10" s="1"/>
      <c r="N10" s="1"/>
      <c r="O10" s="1">
        <f t="shared" si="0"/>
        <v>99</v>
      </c>
    </row>
    <row r="11" spans="1:15" x14ac:dyDescent="0.25">
      <c r="A11" s="1">
        <v>7</v>
      </c>
      <c r="B11" s="1">
        <v>288</v>
      </c>
      <c r="C11" s="1" t="s">
        <v>159</v>
      </c>
      <c r="D11" s="1" t="s">
        <v>179</v>
      </c>
      <c r="E11" s="1">
        <v>48</v>
      </c>
      <c r="F11" s="1">
        <v>48</v>
      </c>
      <c r="G11" s="1"/>
      <c r="H11" s="1"/>
      <c r="I11" s="1"/>
      <c r="J11" s="1"/>
      <c r="K11" s="1"/>
      <c r="L11" s="1"/>
      <c r="M11" s="1"/>
      <c r="N11" s="1"/>
      <c r="O11" s="1">
        <f t="shared" si="0"/>
        <v>96</v>
      </c>
    </row>
    <row r="12" spans="1:15" x14ac:dyDescent="0.25">
      <c r="A12" s="1">
        <v>8</v>
      </c>
      <c r="B12" s="1">
        <v>254</v>
      </c>
      <c r="C12" s="1" t="s">
        <v>160</v>
      </c>
      <c r="D12" s="1" t="s">
        <v>82</v>
      </c>
      <c r="E12" s="1">
        <v>49</v>
      </c>
      <c r="F12" s="1">
        <v>46</v>
      </c>
      <c r="G12" s="1"/>
      <c r="H12" s="1"/>
      <c r="I12" s="1"/>
      <c r="J12" s="1"/>
      <c r="K12" s="1"/>
      <c r="L12" s="1"/>
      <c r="M12" s="1"/>
      <c r="N12" s="1"/>
      <c r="O12" s="1">
        <f t="shared" si="0"/>
        <v>95</v>
      </c>
    </row>
    <row r="13" spans="1:15" x14ac:dyDescent="0.25">
      <c r="A13" s="1">
        <v>9</v>
      </c>
      <c r="B13" s="1">
        <v>244</v>
      </c>
      <c r="C13" s="1" t="s">
        <v>214</v>
      </c>
      <c r="D13" s="1" t="s">
        <v>154</v>
      </c>
      <c r="E13" s="1"/>
      <c r="F13" s="1">
        <v>38</v>
      </c>
      <c r="G13" s="1">
        <v>44</v>
      </c>
      <c r="H13" s="1"/>
      <c r="I13" s="1"/>
      <c r="J13" s="1"/>
      <c r="K13" s="1"/>
      <c r="L13" s="1"/>
      <c r="M13" s="1"/>
      <c r="N13" s="1"/>
      <c r="O13" s="1">
        <f t="shared" si="0"/>
        <v>82</v>
      </c>
    </row>
    <row r="14" spans="1:15" x14ac:dyDescent="0.25">
      <c r="A14" s="1">
        <v>10</v>
      </c>
      <c r="B14" s="1">
        <v>291</v>
      </c>
      <c r="C14" s="1" t="s">
        <v>167</v>
      </c>
      <c r="D14" s="1" t="s">
        <v>82</v>
      </c>
      <c r="E14" s="1">
        <v>41</v>
      </c>
      <c r="F14" s="1"/>
      <c r="G14" s="1">
        <v>41</v>
      </c>
      <c r="H14" s="1"/>
      <c r="I14" s="1"/>
      <c r="J14" s="1"/>
      <c r="K14" s="1"/>
      <c r="L14" s="1"/>
      <c r="M14" s="1"/>
      <c r="N14" s="1"/>
      <c r="O14" s="1">
        <f t="shared" si="0"/>
        <v>82</v>
      </c>
    </row>
    <row r="15" spans="1:15" x14ac:dyDescent="0.25">
      <c r="A15" s="1">
        <v>11</v>
      </c>
      <c r="B15" s="1">
        <v>212</v>
      </c>
      <c r="C15" s="1" t="s">
        <v>173</v>
      </c>
      <c r="D15" s="1" t="s">
        <v>154</v>
      </c>
      <c r="E15" s="1">
        <v>35</v>
      </c>
      <c r="F15" s="1">
        <v>42</v>
      </c>
      <c r="G15" s="1"/>
      <c r="H15" s="1"/>
      <c r="I15" s="1"/>
      <c r="J15" s="1"/>
      <c r="K15" s="1"/>
      <c r="L15" s="1"/>
      <c r="M15" s="1"/>
      <c r="N15" s="1"/>
      <c r="O15" s="1">
        <f t="shared" si="0"/>
        <v>77</v>
      </c>
    </row>
    <row r="16" spans="1:15" x14ac:dyDescent="0.25">
      <c r="A16" s="1">
        <v>12</v>
      </c>
      <c r="B16" s="1">
        <v>280</v>
      </c>
      <c r="C16" s="1" t="s">
        <v>166</v>
      </c>
      <c r="D16" s="1" t="s">
        <v>51</v>
      </c>
      <c r="E16" s="1">
        <v>42</v>
      </c>
      <c r="F16" s="1">
        <v>33</v>
      </c>
      <c r="G16" s="1"/>
      <c r="H16" s="1"/>
      <c r="I16" s="1"/>
      <c r="J16" s="1"/>
      <c r="K16" s="1"/>
      <c r="L16" s="1"/>
      <c r="M16" s="1"/>
      <c r="N16" s="1"/>
      <c r="O16" s="1">
        <f t="shared" si="0"/>
        <v>75</v>
      </c>
    </row>
    <row r="17" spans="1:15" x14ac:dyDescent="0.25">
      <c r="A17" s="1">
        <v>13</v>
      </c>
      <c r="B17" s="1">
        <v>211</v>
      </c>
      <c r="C17" s="1" t="s">
        <v>176</v>
      </c>
      <c r="D17" s="1" t="s">
        <v>81</v>
      </c>
      <c r="E17" s="1">
        <v>32</v>
      </c>
      <c r="F17" s="1"/>
      <c r="G17" s="1">
        <v>42</v>
      </c>
      <c r="H17" s="1"/>
      <c r="I17" s="1"/>
      <c r="J17" s="1"/>
      <c r="K17" s="1"/>
      <c r="L17" s="1"/>
      <c r="M17" s="1"/>
      <c r="N17" s="1"/>
      <c r="O17" s="1">
        <f t="shared" si="0"/>
        <v>74</v>
      </c>
    </row>
    <row r="18" spans="1:15" x14ac:dyDescent="0.25">
      <c r="A18" s="1">
        <v>14</v>
      </c>
      <c r="B18" s="1">
        <v>210</v>
      </c>
      <c r="C18" s="1" t="s">
        <v>170</v>
      </c>
      <c r="D18" s="1" t="s">
        <v>182</v>
      </c>
      <c r="E18" s="1">
        <v>38</v>
      </c>
      <c r="F18" s="1">
        <v>34</v>
      </c>
      <c r="G18" s="1"/>
      <c r="H18" s="1"/>
      <c r="I18" s="1"/>
      <c r="J18" s="1"/>
      <c r="K18" s="1"/>
      <c r="L18" s="1"/>
      <c r="M18" s="1"/>
      <c r="N18" s="1"/>
      <c r="O18" s="1">
        <f t="shared" si="0"/>
        <v>72</v>
      </c>
    </row>
    <row r="19" spans="1:15" x14ac:dyDescent="0.25">
      <c r="A19" s="1">
        <v>15</v>
      </c>
      <c r="B19" s="1">
        <v>221</v>
      </c>
      <c r="C19" s="1" t="s">
        <v>217</v>
      </c>
      <c r="D19" s="1" t="s">
        <v>50</v>
      </c>
      <c r="E19" s="1"/>
      <c r="F19" s="1"/>
      <c r="G19" s="25">
        <v>50</v>
      </c>
      <c r="H19" s="1"/>
      <c r="I19" s="1"/>
      <c r="J19" s="1"/>
      <c r="K19" s="1"/>
      <c r="L19" s="1"/>
      <c r="M19" s="1"/>
      <c r="N19" s="1"/>
      <c r="O19" s="1">
        <f t="shared" si="0"/>
        <v>50</v>
      </c>
    </row>
    <row r="20" spans="1:15" x14ac:dyDescent="0.25">
      <c r="A20" s="1">
        <v>16</v>
      </c>
      <c r="B20" s="1">
        <v>207</v>
      </c>
      <c r="C20" s="1" t="s">
        <v>162</v>
      </c>
      <c r="D20" s="1" t="s">
        <v>180</v>
      </c>
      <c r="E20" s="1">
        <v>46</v>
      </c>
      <c r="F20" s="1"/>
      <c r="G20" s="1"/>
      <c r="H20" s="1"/>
      <c r="I20" s="1"/>
      <c r="J20" s="1"/>
      <c r="K20" s="1"/>
      <c r="L20" s="1"/>
      <c r="M20" s="1"/>
      <c r="N20" s="1"/>
      <c r="O20" s="1">
        <f t="shared" si="0"/>
        <v>46</v>
      </c>
    </row>
    <row r="21" spans="1:15" x14ac:dyDescent="0.25">
      <c r="A21" s="1">
        <v>17</v>
      </c>
      <c r="B21" s="1">
        <v>202</v>
      </c>
      <c r="C21" s="1" t="s">
        <v>163</v>
      </c>
      <c r="D21" s="1" t="s">
        <v>157</v>
      </c>
      <c r="E21" s="1">
        <v>45</v>
      </c>
      <c r="F21" s="1"/>
      <c r="G21" s="1"/>
      <c r="H21" s="1"/>
      <c r="I21" s="1"/>
      <c r="J21" s="1"/>
      <c r="K21" s="1"/>
      <c r="L21" s="1"/>
      <c r="M21" s="1"/>
      <c r="N21" s="1"/>
      <c r="O21" s="1">
        <f t="shared" si="0"/>
        <v>45</v>
      </c>
    </row>
    <row r="22" spans="1:15" x14ac:dyDescent="0.25">
      <c r="A22" s="1">
        <v>18</v>
      </c>
      <c r="B22" s="1">
        <v>295</v>
      </c>
      <c r="C22" s="1" t="s">
        <v>209</v>
      </c>
      <c r="D22" s="1" t="s">
        <v>81</v>
      </c>
      <c r="E22" s="1"/>
      <c r="F22" s="1">
        <v>45</v>
      </c>
      <c r="G22" s="1"/>
      <c r="H22" s="1"/>
      <c r="I22" s="1"/>
      <c r="J22" s="1"/>
      <c r="K22" s="1"/>
      <c r="L22" s="1"/>
      <c r="M22" s="1"/>
      <c r="N22" s="1"/>
      <c r="O22" s="1">
        <f t="shared" si="0"/>
        <v>45</v>
      </c>
    </row>
    <row r="23" spans="1:15" x14ac:dyDescent="0.25">
      <c r="A23" s="1">
        <v>19</v>
      </c>
      <c r="B23" s="1">
        <v>208</v>
      </c>
      <c r="C23" s="1" t="s">
        <v>164</v>
      </c>
      <c r="D23" s="1" t="s">
        <v>85</v>
      </c>
      <c r="E23" s="1">
        <v>44</v>
      </c>
      <c r="F23" s="1"/>
      <c r="G23" s="1"/>
      <c r="H23" s="1"/>
      <c r="I23" s="1"/>
      <c r="J23" s="1"/>
      <c r="K23" s="1"/>
      <c r="L23" s="1"/>
      <c r="M23" s="1"/>
      <c r="N23" s="1"/>
      <c r="O23" s="1">
        <f t="shared" si="0"/>
        <v>44</v>
      </c>
    </row>
    <row r="24" spans="1:15" x14ac:dyDescent="0.25">
      <c r="A24" s="1">
        <v>20</v>
      </c>
      <c r="B24" s="1">
        <v>268</v>
      </c>
      <c r="C24" s="1" t="s">
        <v>210</v>
      </c>
      <c r="D24" s="1" t="s">
        <v>51</v>
      </c>
      <c r="E24" s="1"/>
      <c r="F24" s="1">
        <v>44</v>
      </c>
      <c r="G24" s="1"/>
      <c r="H24" s="1"/>
      <c r="I24" s="1"/>
      <c r="J24" s="1"/>
      <c r="K24" s="1"/>
      <c r="L24" s="1"/>
      <c r="M24" s="1"/>
      <c r="N24" s="1"/>
      <c r="O24" s="1">
        <f t="shared" si="0"/>
        <v>44</v>
      </c>
    </row>
    <row r="25" spans="1:15" x14ac:dyDescent="0.25">
      <c r="A25" s="1">
        <v>21</v>
      </c>
      <c r="B25" s="1">
        <v>264</v>
      </c>
      <c r="C25" s="1" t="s">
        <v>211</v>
      </c>
      <c r="D25" s="1" t="s">
        <v>212</v>
      </c>
      <c r="E25" s="1"/>
      <c r="F25" s="1">
        <v>43</v>
      </c>
      <c r="G25" s="1"/>
      <c r="H25" s="1"/>
      <c r="I25" s="1"/>
      <c r="J25" s="1"/>
      <c r="K25" s="1"/>
      <c r="L25" s="1"/>
      <c r="M25" s="1"/>
      <c r="N25" s="1"/>
      <c r="O25" s="1">
        <f t="shared" si="0"/>
        <v>43</v>
      </c>
    </row>
    <row r="26" spans="1:15" x14ac:dyDescent="0.25">
      <c r="A26" s="1">
        <v>22</v>
      </c>
      <c r="B26" s="1">
        <v>219</v>
      </c>
      <c r="C26" s="1" t="s">
        <v>168</v>
      </c>
      <c r="D26" s="1" t="s">
        <v>82</v>
      </c>
      <c r="E26" s="1">
        <v>40</v>
      </c>
      <c r="F26" s="1"/>
      <c r="G26" s="1"/>
      <c r="H26" s="1"/>
      <c r="I26" s="1"/>
      <c r="J26" s="1"/>
      <c r="K26" s="1"/>
      <c r="L26" s="1"/>
      <c r="M26" s="1"/>
      <c r="N26" s="1"/>
      <c r="O26" s="1">
        <f t="shared" si="0"/>
        <v>40</v>
      </c>
    </row>
    <row r="27" spans="1:15" x14ac:dyDescent="0.25">
      <c r="A27" s="1">
        <v>23</v>
      </c>
      <c r="B27" s="1">
        <v>214</v>
      </c>
      <c r="C27" s="1" t="s">
        <v>213</v>
      </c>
      <c r="D27" s="1" t="s">
        <v>180</v>
      </c>
      <c r="E27" s="1"/>
      <c r="F27" s="1">
        <v>40</v>
      </c>
      <c r="G27" s="1"/>
      <c r="H27" s="1"/>
      <c r="I27" s="1"/>
      <c r="J27" s="1"/>
      <c r="K27" s="1"/>
      <c r="L27" s="1"/>
      <c r="M27" s="1"/>
      <c r="N27" s="1"/>
      <c r="O27" s="1">
        <f t="shared" si="0"/>
        <v>40</v>
      </c>
    </row>
    <row r="28" spans="1:15" x14ac:dyDescent="0.25">
      <c r="A28" s="1">
        <v>24</v>
      </c>
      <c r="B28" s="1">
        <v>209</v>
      </c>
      <c r="C28" s="1" t="s">
        <v>169</v>
      </c>
      <c r="D28" s="1" t="s">
        <v>181</v>
      </c>
      <c r="E28" s="1">
        <v>39</v>
      </c>
      <c r="F28" s="1"/>
      <c r="G28" s="1"/>
      <c r="H28" s="1"/>
      <c r="I28" s="1"/>
      <c r="J28" s="1"/>
      <c r="K28" s="1"/>
      <c r="L28" s="1"/>
      <c r="M28" s="1"/>
      <c r="N28" s="1"/>
      <c r="O28" s="1">
        <f t="shared" si="0"/>
        <v>39</v>
      </c>
    </row>
    <row r="29" spans="1:15" x14ac:dyDescent="0.25">
      <c r="A29" s="1">
        <v>25</v>
      </c>
      <c r="B29" s="1">
        <v>205</v>
      </c>
      <c r="C29" s="1" t="s">
        <v>172</v>
      </c>
      <c r="D29" s="1" t="s">
        <v>41</v>
      </c>
      <c r="E29" s="1">
        <v>36</v>
      </c>
      <c r="F29" s="1"/>
      <c r="G29" s="1"/>
      <c r="H29" s="1"/>
      <c r="I29" s="1"/>
      <c r="J29" s="1"/>
      <c r="K29" s="1"/>
      <c r="L29" s="1"/>
      <c r="M29" s="1"/>
      <c r="N29" s="1"/>
      <c r="O29" s="1">
        <f t="shared" si="0"/>
        <v>36</v>
      </c>
    </row>
    <row r="30" spans="1:15" x14ac:dyDescent="0.25">
      <c r="A30" s="1">
        <v>26</v>
      </c>
      <c r="B30" s="1">
        <v>266</v>
      </c>
      <c r="C30" s="1" t="s">
        <v>215</v>
      </c>
      <c r="D30" s="1" t="s">
        <v>81</v>
      </c>
      <c r="E30" s="1"/>
      <c r="F30" s="1">
        <v>36</v>
      </c>
      <c r="G30" s="1"/>
      <c r="H30" s="1"/>
      <c r="I30" s="1"/>
      <c r="J30" s="1"/>
      <c r="K30" s="1"/>
      <c r="L30" s="1"/>
      <c r="M30" s="1"/>
      <c r="N30" s="1"/>
      <c r="O30" s="1">
        <f t="shared" si="0"/>
        <v>36</v>
      </c>
    </row>
    <row r="31" spans="1:15" x14ac:dyDescent="0.25">
      <c r="A31" s="1">
        <v>27</v>
      </c>
      <c r="B31" s="1">
        <v>226</v>
      </c>
      <c r="C31" s="1" t="s">
        <v>216</v>
      </c>
      <c r="D31" s="1" t="s">
        <v>180</v>
      </c>
      <c r="E31" s="1"/>
      <c r="F31" s="1">
        <v>35</v>
      </c>
      <c r="G31" s="1"/>
      <c r="H31" s="1"/>
      <c r="I31" s="1"/>
      <c r="J31" s="1"/>
      <c r="K31" s="1"/>
      <c r="L31" s="1"/>
      <c r="M31" s="1"/>
      <c r="N31" s="1"/>
      <c r="O31" s="1">
        <f t="shared" si="0"/>
        <v>35</v>
      </c>
    </row>
    <row r="32" spans="1:15" x14ac:dyDescent="0.25">
      <c r="A32" s="1">
        <v>28</v>
      </c>
      <c r="B32" s="1">
        <v>204</v>
      </c>
      <c r="C32" s="1" t="s">
        <v>175</v>
      </c>
      <c r="D32" s="1" t="s">
        <v>183</v>
      </c>
      <c r="E32" s="1">
        <v>33</v>
      </c>
      <c r="F32" s="1"/>
      <c r="G32" s="1"/>
      <c r="H32" s="1"/>
      <c r="I32" s="1"/>
      <c r="J32" s="1"/>
      <c r="K32" s="1"/>
      <c r="L32" s="1"/>
      <c r="M32" s="1"/>
      <c r="N32" s="1"/>
      <c r="O32" s="1">
        <f t="shared" si="0"/>
        <v>33</v>
      </c>
    </row>
    <row r="33" spans="1:15" x14ac:dyDescent="0.25">
      <c r="A33" s="1">
        <v>29</v>
      </c>
      <c r="B33" s="1">
        <v>294</v>
      </c>
      <c r="C33" s="1" t="s">
        <v>177</v>
      </c>
      <c r="D33" s="1" t="s">
        <v>184</v>
      </c>
      <c r="E33" s="1">
        <v>31</v>
      </c>
      <c r="F33" s="1"/>
      <c r="G33" s="1"/>
      <c r="H33" s="1"/>
      <c r="I33" s="1"/>
      <c r="J33" s="1"/>
      <c r="K33" s="1"/>
      <c r="L33" s="1"/>
      <c r="M33" s="1"/>
      <c r="N33" s="1"/>
      <c r="O33" s="1">
        <f t="shared" si="0"/>
        <v>31</v>
      </c>
    </row>
    <row r="34" spans="1:15" x14ac:dyDescent="0.25">
      <c r="A34" s="1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f t="shared" si="0"/>
        <v>0</v>
      </c>
    </row>
    <row r="35" spans="1:15" x14ac:dyDescent="0.25">
      <c r="A35" s="1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f t="shared" si="0"/>
        <v>0</v>
      </c>
    </row>
    <row r="36" spans="1:15" x14ac:dyDescent="0.25">
      <c r="A36" s="1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f t="shared" si="0"/>
        <v>0</v>
      </c>
    </row>
    <row r="37" spans="1:15" x14ac:dyDescent="0.25">
      <c r="A37" s="1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f t="shared" ref="O37:O54" si="1">SUM(E37:M37)</f>
        <v>0</v>
      </c>
    </row>
    <row r="38" spans="1:15" x14ac:dyDescent="0.25">
      <c r="A38" s="1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f t="shared" si="1"/>
        <v>0</v>
      </c>
    </row>
    <row r="39" spans="1:15" x14ac:dyDescent="0.25">
      <c r="A39" s="1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f t="shared" si="1"/>
        <v>0</v>
      </c>
    </row>
    <row r="40" spans="1:15" x14ac:dyDescent="0.25">
      <c r="A40" s="1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f t="shared" si="1"/>
        <v>0</v>
      </c>
    </row>
    <row r="41" spans="1:15" x14ac:dyDescent="0.25">
      <c r="A41" s="1">
        <v>37</v>
      </c>
      <c r="B41" s="1"/>
      <c r="C41" s="1"/>
      <c r="D41" s="1"/>
      <c r="E41" s="1"/>
      <c r="F41" s="1"/>
      <c r="G41" s="1"/>
      <c r="H41" s="1"/>
      <c r="I41" s="1"/>
      <c r="J41" s="12"/>
      <c r="K41" s="1"/>
      <c r="L41" s="1"/>
      <c r="M41" s="1"/>
      <c r="N41" s="1"/>
      <c r="O41" s="1">
        <f t="shared" si="1"/>
        <v>0</v>
      </c>
    </row>
    <row r="42" spans="1:15" x14ac:dyDescent="0.25">
      <c r="A42" s="1">
        <v>38</v>
      </c>
      <c r="B42" s="1"/>
      <c r="C42" s="1"/>
      <c r="D42" s="1"/>
      <c r="E42" s="1"/>
      <c r="F42" s="1"/>
      <c r="G42" s="1"/>
      <c r="H42" s="1"/>
      <c r="I42" s="1"/>
      <c r="J42" s="12"/>
      <c r="K42" s="1"/>
      <c r="L42" s="1"/>
      <c r="M42" s="1"/>
      <c r="N42" s="1"/>
      <c r="O42" s="1">
        <f t="shared" si="1"/>
        <v>0</v>
      </c>
    </row>
    <row r="43" spans="1:15" x14ac:dyDescent="0.25">
      <c r="A43" s="1">
        <v>39</v>
      </c>
      <c r="B43" s="1"/>
      <c r="C43" s="1"/>
      <c r="D43" s="1"/>
      <c r="E43" s="1"/>
      <c r="F43" s="1"/>
      <c r="G43" s="1"/>
      <c r="H43" s="1"/>
      <c r="I43" s="1"/>
      <c r="J43" s="12"/>
      <c r="K43" s="1"/>
      <c r="L43" s="1"/>
      <c r="M43" s="1"/>
      <c r="N43" s="1"/>
      <c r="O43" s="1">
        <f t="shared" si="1"/>
        <v>0</v>
      </c>
    </row>
    <row r="44" spans="1:15" x14ac:dyDescent="0.25">
      <c r="A44" s="1">
        <v>40</v>
      </c>
      <c r="B44" s="1"/>
      <c r="C44" s="1"/>
      <c r="D44" s="1"/>
      <c r="E44" s="1"/>
      <c r="F44" s="1"/>
      <c r="G44" s="1"/>
      <c r="H44" s="1"/>
      <c r="I44" s="1"/>
      <c r="J44" s="12"/>
      <c r="K44" s="1"/>
      <c r="L44" s="1"/>
      <c r="M44" s="1"/>
      <c r="N44" s="1"/>
      <c r="O44" s="1">
        <f t="shared" si="1"/>
        <v>0</v>
      </c>
    </row>
    <row r="45" spans="1:15" x14ac:dyDescent="0.25">
      <c r="A45" s="1">
        <v>41</v>
      </c>
      <c r="B45" s="1"/>
      <c r="C45" s="1"/>
      <c r="D45" s="1"/>
      <c r="E45" s="1"/>
      <c r="F45" s="1"/>
      <c r="G45" s="1"/>
      <c r="H45" s="1"/>
      <c r="I45" s="1"/>
      <c r="J45" s="12"/>
      <c r="K45" s="1"/>
      <c r="L45" s="1"/>
      <c r="M45" s="1"/>
      <c r="N45" s="1"/>
      <c r="O45" s="1">
        <f t="shared" si="1"/>
        <v>0</v>
      </c>
    </row>
    <row r="46" spans="1:15" x14ac:dyDescent="0.25">
      <c r="A46" s="1">
        <v>42</v>
      </c>
      <c r="B46" s="1"/>
      <c r="C46" s="1"/>
      <c r="D46" s="1"/>
      <c r="E46" s="1"/>
      <c r="F46" s="1"/>
      <c r="G46" s="1"/>
      <c r="H46" s="1"/>
      <c r="I46" s="1"/>
      <c r="J46" s="12"/>
      <c r="K46" s="1"/>
      <c r="L46" s="1"/>
      <c r="M46" s="1"/>
      <c r="N46" s="1"/>
      <c r="O46" s="1">
        <f t="shared" si="1"/>
        <v>0</v>
      </c>
    </row>
    <row r="47" spans="1:15" x14ac:dyDescent="0.25">
      <c r="A47" s="1">
        <v>43</v>
      </c>
      <c r="B47" s="1"/>
      <c r="C47" s="1"/>
      <c r="D47" s="1"/>
      <c r="E47" s="1"/>
      <c r="F47" s="1"/>
      <c r="G47" s="1"/>
      <c r="H47" s="1"/>
      <c r="I47" s="1"/>
      <c r="J47" s="12"/>
      <c r="K47" s="1"/>
      <c r="L47" s="1"/>
      <c r="M47" s="1"/>
      <c r="N47" s="1"/>
      <c r="O47" s="1">
        <f t="shared" si="1"/>
        <v>0</v>
      </c>
    </row>
    <row r="48" spans="1:15" x14ac:dyDescent="0.25">
      <c r="A48" s="1">
        <v>44</v>
      </c>
      <c r="B48" s="1"/>
      <c r="C48" s="1"/>
      <c r="D48" s="1"/>
      <c r="E48" s="1"/>
      <c r="F48" s="1"/>
      <c r="G48" s="1"/>
      <c r="H48" s="1"/>
      <c r="I48" s="1"/>
      <c r="J48" s="12"/>
      <c r="K48" s="1"/>
      <c r="L48" s="1"/>
      <c r="M48" s="1"/>
      <c r="N48" s="1"/>
      <c r="O48" s="1">
        <f t="shared" si="1"/>
        <v>0</v>
      </c>
    </row>
    <row r="49" spans="1:15" x14ac:dyDescent="0.25">
      <c r="A49" s="1">
        <v>45</v>
      </c>
      <c r="B49" s="1"/>
      <c r="C49" s="1"/>
      <c r="D49" s="1"/>
      <c r="E49" s="1"/>
      <c r="F49" s="1"/>
      <c r="G49" s="1"/>
      <c r="H49" s="1"/>
      <c r="I49" s="1"/>
      <c r="J49" s="12"/>
      <c r="K49" s="1"/>
      <c r="L49" s="1"/>
      <c r="M49" s="1"/>
      <c r="N49" s="1"/>
      <c r="O49" s="1">
        <f t="shared" si="1"/>
        <v>0</v>
      </c>
    </row>
    <row r="50" spans="1:15" x14ac:dyDescent="0.25">
      <c r="A50" s="1">
        <v>46</v>
      </c>
      <c r="B50" s="1"/>
      <c r="C50" s="1"/>
      <c r="D50" s="1"/>
      <c r="E50" s="1"/>
      <c r="F50" s="1"/>
      <c r="G50" s="1"/>
      <c r="H50" s="1"/>
      <c r="I50" s="1"/>
      <c r="J50" s="12"/>
      <c r="K50" s="1"/>
      <c r="L50" s="1"/>
      <c r="M50" s="1"/>
      <c r="N50" s="1"/>
      <c r="O50" s="1">
        <f t="shared" si="1"/>
        <v>0</v>
      </c>
    </row>
    <row r="51" spans="1:15" x14ac:dyDescent="0.25">
      <c r="A51" s="1">
        <v>47</v>
      </c>
      <c r="B51" s="1"/>
      <c r="C51" s="1"/>
      <c r="D51" s="1"/>
      <c r="E51" s="1"/>
      <c r="F51" s="1"/>
      <c r="G51" s="1"/>
      <c r="H51" s="1"/>
      <c r="I51" s="1"/>
      <c r="J51" s="12"/>
      <c r="K51" s="1"/>
      <c r="L51" s="1"/>
      <c r="M51" s="1"/>
      <c r="N51" s="1"/>
      <c r="O51" s="1">
        <f t="shared" si="1"/>
        <v>0</v>
      </c>
    </row>
    <row r="52" spans="1:15" x14ac:dyDescent="0.25">
      <c r="A52" s="1">
        <v>48</v>
      </c>
      <c r="B52" s="1"/>
      <c r="C52" s="1"/>
      <c r="D52" s="1"/>
      <c r="E52" s="1"/>
      <c r="F52" s="1"/>
      <c r="G52" s="1"/>
      <c r="H52" s="1"/>
      <c r="I52" s="1"/>
      <c r="J52" s="12"/>
      <c r="K52" s="1"/>
      <c r="L52" s="1"/>
      <c r="M52" s="1"/>
      <c r="N52" s="1"/>
      <c r="O52" s="1">
        <f t="shared" si="1"/>
        <v>0</v>
      </c>
    </row>
    <row r="53" spans="1:15" x14ac:dyDescent="0.25">
      <c r="A53" s="1">
        <v>49</v>
      </c>
      <c r="B53" s="1"/>
      <c r="C53" s="1"/>
      <c r="D53" s="1"/>
      <c r="E53" s="1"/>
      <c r="F53" s="1"/>
      <c r="G53" s="1"/>
      <c r="H53" s="1"/>
      <c r="I53" s="1"/>
      <c r="J53" s="12"/>
      <c r="K53" s="1"/>
      <c r="L53" s="1"/>
      <c r="M53" s="1"/>
      <c r="N53" s="1"/>
      <c r="O53" s="1">
        <f t="shared" si="1"/>
        <v>0</v>
      </c>
    </row>
    <row r="54" spans="1:15" x14ac:dyDescent="0.25">
      <c r="A54" s="1">
        <v>50</v>
      </c>
      <c r="B54" s="1"/>
      <c r="C54" s="1"/>
      <c r="D54" s="1"/>
      <c r="E54" s="1"/>
      <c r="F54" s="1"/>
      <c r="G54" s="1"/>
      <c r="H54" s="1"/>
      <c r="I54" s="1"/>
      <c r="J54" s="12"/>
      <c r="K54" s="1"/>
      <c r="L54" s="1"/>
      <c r="M54" s="1"/>
      <c r="N54" s="1"/>
      <c r="O54" s="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14" width="7.28515625" customWidth="1"/>
    <col min="15" max="15" width="5.28515625" bestFit="1" customWidth="1"/>
  </cols>
  <sheetData>
    <row r="1" spans="1:15" s="5" customFormat="1" x14ac:dyDescent="0.25">
      <c r="A1" s="5" t="s">
        <v>93</v>
      </c>
      <c r="E1" s="5" t="s">
        <v>43</v>
      </c>
    </row>
    <row r="2" spans="1:15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</row>
    <row r="3" spans="1:15" s="5" customFormat="1" ht="30" customHeight="1" x14ac:dyDescent="0.25">
      <c r="E3" s="10" t="s">
        <v>77</v>
      </c>
      <c r="F3" s="10" t="s">
        <v>62</v>
      </c>
      <c r="G3" s="10" t="s">
        <v>50</v>
      </c>
      <c r="H3" s="24" t="s">
        <v>30</v>
      </c>
      <c r="I3" s="10" t="s">
        <v>75</v>
      </c>
      <c r="J3" s="24" t="s">
        <v>30</v>
      </c>
      <c r="K3" s="10" t="s">
        <v>76</v>
      </c>
      <c r="L3" s="10" t="s">
        <v>30</v>
      </c>
      <c r="M3" s="10" t="s">
        <v>77</v>
      </c>
      <c r="N3" s="10" t="s">
        <v>62</v>
      </c>
      <c r="O3" s="3"/>
    </row>
    <row r="4" spans="1:15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46131</v>
      </c>
      <c r="F4" s="11">
        <v>46145</v>
      </c>
      <c r="G4" s="11">
        <v>46159</v>
      </c>
      <c r="H4" s="11">
        <v>46173</v>
      </c>
      <c r="I4" s="11">
        <v>46187</v>
      </c>
      <c r="J4" s="11">
        <v>46221</v>
      </c>
      <c r="K4" s="11">
        <v>46243</v>
      </c>
      <c r="L4" s="11">
        <v>46271</v>
      </c>
      <c r="M4" s="11">
        <v>46292</v>
      </c>
      <c r="N4" s="11">
        <v>46299</v>
      </c>
      <c r="O4" s="3" t="s">
        <v>31</v>
      </c>
    </row>
    <row r="5" spans="1:15" x14ac:dyDescent="0.25">
      <c r="A5" s="1">
        <v>1</v>
      </c>
      <c r="B5" s="1">
        <v>308</v>
      </c>
      <c r="C5" s="1" t="s">
        <v>122</v>
      </c>
      <c r="D5" s="1" t="s">
        <v>41</v>
      </c>
      <c r="E5" s="12">
        <v>45</v>
      </c>
      <c r="F5" s="12">
        <v>47</v>
      </c>
      <c r="G5" s="12">
        <v>46</v>
      </c>
      <c r="H5" s="12"/>
      <c r="I5" s="12"/>
      <c r="J5" s="12"/>
      <c r="K5" s="12"/>
      <c r="L5" s="12"/>
      <c r="M5" s="12"/>
      <c r="N5" s="12"/>
      <c r="O5" s="1">
        <f t="shared" ref="O5:O39" si="0">SUM(E5:M5)</f>
        <v>138</v>
      </c>
    </row>
    <row r="6" spans="1:15" x14ac:dyDescent="0.25">
      <c r="A6" s="1">
        <v>2</v>
      </c>
      <c r="B6" s="1">
        <v>301</v>
      </c>
      <c r="C6" s="1" t="s">
        <v>126</v>
      </c>
      <c r="D6" s="1" t="s">
        <v>81</v>
      </c>
      <c r="E6" s="12">
        <v>41</v>
      </c>
      <c r="F6" s="12">
        <v>46</v>
      </c>
      <c r="G6" s="12">
        <v>45</v>
      </c>
      <c r="H6" s="12"/>
      <c r="I6" s="12"/>
      <c r="J6" s="12"/>
      <c r="K6" s="12"/>
      <c r="L6" s="12"/>
      <c r="M6" s="12"/>
      <c r="N6" s="12"/>
      <c r="O6" s="1">
        <f t="shared" si="0"/>
        <v>132</v>
      </c>
    </row>
    <row r="7" spans="1:15" x14ac:dyDescent="0.25">
      <c r="A7" s="1">
        <v>3</v>
      </c>
      <c r="B7" s="1">
        <v>302</v>
      </c>
      <c r="C7" s="1" t="s">
        <v>124</v>
      </c>
      <c r="D7" s="1" t="s">
        <v>41</v>
      </c>
      <c r="E7" s="12">
        <v>43</v>
      </c>
      <c r="F7" s="12">
        <v>41</v>
      </c>
      <c r="G7" s="12">
        <v>43</v>
      </c>
      <c r="H7" s="12"/>
      <c r="I7" s="12"/>
      <c r="J7" s="12"/>
      <c r="K7" s="12"/>
      <c r="L7" s="12"/>
      <c r="M7" s="12"/>
      <c r="N7" s="12"/>
      <c r="O7" s="1">
        <f t="shared" si="0"/>
        <v>127</v>
      </c>
    </row>
    <row r="8" spans="1:15" x14ac:dyDescent="0.25">
      <c r="A8" s="1">
        <v>4</v>
      </c>
      <c r="B8" s="1">
        <v>313</v>
      </c>
      <c r="C8" s="1" t="s">
        <v>120</v>
      </c>
      <c r="D8" s="1" t="s">
        <v>81</v>
      </c>
      <c r="E8" s="12">
        <v>47</v>
      </c>
      <c r="F8" s="12">
        <v>43</v>
      </c>
      <c r="G8" s="12">
        <v>32</v>
      </c>
      <c r="H8" s="12"/>
      <c r="I8" s="12"/>
      <c r="J8" s="12"/>
      <c r="K8" s="12"/>
      <c r="L8" s="12"/>
      <c r="M8" s="12"/>
      <c r="N8" s="12"/>
      <c r="O8" s="1">
        <f t="shared" si="0"/>
        <v>122</v>
      </c>
    </row>
    <row r="9" spans="1:15" x14ac:dyDescent="0.25">
      <c r="A9" s="1">
        <v>5</v>
      </c>
      <c r="B9" s="1">
        <v>303</v>
      </c>
      <c r="C9" s="1" t="s">
        <v>123</v>
      </c>
      <c r="D9" s="1" t="s">
        <v>81</v>
      </c>
      <c r="E9" s="12">
        <v>44</v>
      </c>
      <c r="F9" s="12">
        <v>38</v>
      </c>
      <c r="G9" s="12">
        <v>36</v>
      </c>
      <c r="H9" s="12"/>
      <c r="I9" s="12"/>
      <c r="J9" s="12"/>
      <c r="K9" s="12"/>
      <c r="L9" s="12"/>
      <c r="M9" s="12"/>
      <c r="N9" s="12"/>
      <c r="O9" s="1">
        <f t="shared" si="0"/>
        <v>118</v>
      </c>
    </row>
    <row r="10" spans="1:15" x14ac:dyDescent="0.25">
      <c r="A10" s="1">
        <v>6</v>
      </c>
      <c r="B10" s="1">
        <v>331</v>
      </c>
      <c r="C10" s="1" t="s">
        <v>135</v>
      </c>
      <c r="D10" s="1" t="s">
        <v>154</v>
      </c>
      <c r="E10" s="12">
        <v>32</v>
      </c>
      <c r="F10" s="12">
        <v>42</v>
      </c>
      <c r="G10" s="12">
        <v>39</v>
      </c>
      <c r="H10" s="12"/>
      <c r="I10" s="12"/>
      <c r="J10" s="12"/>
      <c r="K10" s="12"/>
      <c r="L10" s="12"/>
      <c r="M10" s="12"/>
      <c r="N10" s="12"/>
      <c r="O10" s="1">
        <f t="shared" si="0"/>
        <v>113</v>
      </c>
    </row>
    <row r="11" spans="1:15" x14ac:dyDescent="0.25">
      <c r="A11" s="1">
        <v>7</v>
      </c>
      <c r="B11" s="1">
        <v>350</v>
      </c>
      <c r="C11" s="1" t="s">
        <v>134</v>
      </c>
      <c r="D11" s="1" t="s">
        <v>153</v>
      </c>
      <c r="E11" s="12">
        <v>33</v>
      </c>
      <c r="F11" s="12">
        <v>34</v>
      </c>
      <c r="G11" s="12">
        <v>35</v>
      </c>
      <c r="H11" s="12"/>
      <c r="I11" s="12"/>
      <c r="J11" s="12"/>
      <c r="K11" s="12"/>
      <c r="L11" s="12"/>
      <c r="M11" s="12"/>
      <c r="N11" s="12"/>
      <c r="O11" s="1">
        <f t="shared" si="0"/>
        <v>102</v>
      </c>
    </row>
    <row r="12" spans="1:15" x14ac:dyDescent="0.25">
      <c r="A12" s="1">
        <v>8</v>
      </c>
      <c r="B12" s="1">
        <v>315</v>
      </c>
      <c r="C12" s="1" t="s">
        <v>118</v>
      </c>
      <c r="D12" s="1" t="s">
        <v>148</v>
      </c>
      <c r="E12" s="12">
        <v>49</v>
      </c>
      <c r="F12" s="25">
        <v>50</v>
      </c>
      <c r="G12" s="12"/>
      <c r="H12" s="12"/>
      <c r="I12" s="12"/>
      <c r="J12" s="12"/>
      <c r="K12" s="12"/>
      <c r="L12" s="12"/>
      <c r="M12" s="12"/>
      <c r="N12" s="12"/>
      <c r="O12" s="1">
        <f t="shared" si="0"/>
        <v>99</v>
      </c>
    </row>
    <row r="13" spans="1:15" x14ac:dyDescent="0.25">
      <c r="A13" s="1">
        <v>9</v>
      </c>
      <c r="B13" s="1">
        <v>307</v>
      </c>
      <c r="C13" s="1" t="s">
        <v>185</v>
      </c>
      <c r="D13" s="1" t="s">
        <v>50</v>
      </c>
      <c r="E13" s="12"/>
      <c r="F13" s="12">
        <v>49</v>
      </c>
      <c r="G13" s="25">
        <v>50</v>
      </c>
      <c r="H13" s="12"/>
      <c r="I13" s="12"/>
      <c r="J13" s="12"/>
      <c r="K13" s="12"/>
      <c r="L13" s="12"/>
      <c r="M13" s="12"/>
      <c r="N13" s="12"/>
      <c r="O13" s="1">
        <f t="shared" si="0"/>
        <v>99</v>
      </c>
    </row>
    <row r="14" spans="1:15" x14ac:dyDescent="0.25">
      <c r="A14" s="1">
        <v>10</v>
      </c>
      <c r="B14" s="1">
        <v>306</v>
      </c>
      <c r="C14" s="1" t="s">
        <v>137</v>
      </c>
      <c r="D14" s="1" t="s">
        <v>81</v>
      </c>
      <c r="E14" s="12">
        <v>30</v>
      </c>
      <c r="F14" s="12">
        <v>37</v>
      </c>
      <c r="G14" s="12">
        <v>31</v>
      </c>
      <c r="H14" s="12"/>
      <c r="I14" s="12"/>
      <c r="J14" s="12"/>
      <c r="K14" s="12"/>
      <c r="L14" s="12"/>
      <c r="M14" s="12"/>
      <c r="N14" s="12"/>
      <c r="O14" s="1">
        <f t="shared" si="0"/>
        <v>98</v>
      </c>
    </row>
    <row r="15" spans="1:15" x14ac:dyDescent="0.25">
      <c r="A15" s="1">
        <v>11</v>
      </c>
      <c r="B15" s="1">
        <v>305</v>
      </c>
      <c r="C15" s="1" t="s">
        <v>119</v>
      </c>
      <c r="D15" s="1" t="s">
        <v>149</v>
      </c>
      <c r="E15" s="12">
        <v>48</v>
      </c>
      <c r="F15" s="12"/>
      <c r="G15" s="12">
        <v>48</v>
      </c>
      <c r="H15" s="12"/>
      <c r="I15" s="12"/>
      <c r="J15" s="12"/>
      <c r="K15" s="12"/>
      <c r="L15" s="12"/>
      <c r="M15" s="12"/>
      <c r="N15" s="12"/>
      <c r="O15" s="1">
        <f t="shared" si="0"/>
        <v>96</v>
      </c>
    </row>
    <row r="16" spans="1:15" x14ac:dyDescent="0.25">
      <c r="A16" s="1">
        <v>12</v>
      </c>
      <c r="B16" s="1">
        <v>360</v>
      </c>
      <c r="C16" s="1" t="s">
        <v>140</v>
      </c>
      <c r="D16" s="1" t="s">
        <v>155</v>
      </c>
      <c r="E16" s="12">
        <v>27</v>
      </c>
      <c r="F16" s="12">
        <v>39</v>
      </c>
      <c r="G16" s="12">
        <v>30</v>
      </c>
      <c r="H16" s="12"/>
      <c r="I16" s="12"/>
      <c r="J16" s="12"/>
      <c r="K16" s="12"/>
      <c r="L16" s="12"/>
      <c r="M16" s="12"/>
      <c r="N16" s="12"/>
      <c r="O16" s="1">
        <f t="shared" si="0"/>
        <v>96</v>
      </c>
    </row>
    <row r="17" spans="1:15" x14ac:dyDescent="0.25">
      <c r="A17" s="1">
        <v>13</v>
      </c>
      <c r="B17" s="1">
        <v>304</v>
      </c>
      <c r="C17" s="1" t="s">
        <v>129</v>
      </c>
      <c r="D17" s="1" t="s">
        <v>82</v>
      </c>
      <c r="E17" s="12">
        <v>38</v>
      </c>
      <c r="F17" s="12">
        <v>29</v>
      </c>
      <c r="G17" s="12">
        <v>28</v>
      </c>
      <c r="H17" s="12"/>
      <c r="I17" s="12"/>
      <c r="J17" s="12"/>
      <c r="K17" s="12"/>
      <c r="L17" s="12"/>
      <c r="M17" s="12"/>
      <c r="N17" s="12"/>
      <c r="O17" s="1">
        <f t="shared" si="0"/>
        <v>95</v>
      </c>
    </row>
    <row r="18" spans="1:15" x14ac:dyDescent="0.25">
      <c r="A18" s="1">
        <v>14</v>
      </c>
      <c r="B18" s="1">
        <v>333</v>
      </c>
      <c r="C18" s="1" t="s">
        <v>132</v>
      </c>
      <c r="D18" s="1" t="s">
        <v>82</v>
      </c>
      <c r="E18" s="12">
        <v>35</v>
      </c>
      <c r="F18" s="12">
        <v>31</v>
      </c>
      <c r="G18" s="12">
        <v>27</v>
      </c>
      <c r="H18" s="12"/>
      <c r="I18" s="12"/>
      <c r="J18" s="12"/>
      <c r="K18" s="12"/>
      <c r="L18" s="12"/>
      <c r="M18" s="12"/>
      <c r="N18" s="12"/>
      <c r="O18" s="1">
        <f t="shared" si="0"/>
        <v>93</v>
      </c>
    </row>
    <row r="19" spans="1:15" x14ac:dyDescent="0.25">
      <c r="A19" s="1">
        <v>15</v>
      </c>
      <c r="B19" s="1">
        <v>335</v>
      </c>
      <c r="C19" s="1" t="s">
        <v>186</v>
      </c>
      <c r="D19" s="1" t="s">
        <v>41</v>
      </c>
      <c r="E19" s="12"/>
      <c r="F19" s="12">
        <v>48</v>
      </c>
      <c r="G19" s="12">
        <v>44</v>
      </c>
      <c r="H19" s="12"/>
      <c r="I19" s="12"/>
      <c r="J19" s="12"/>
      <c r="K19" s="12"/>
      <c r="L19" s="12"/>
      <c r="M19" s="12"/>
      <c r="N19" s="12"/>
      <c r="O19" s="1">
        <f t="shared" si="0"/>
        <v>92</v>
      </c>
    </row>
    <row r="20" spans="1:15" x14ac:dyDescent="0.25">
      <c r="A20" s="1">
        <v>16</v>
      </c>
      <c r="B20" s="1">
        <v>314</v>
      </c>
      <c r="C20" s="1" t="s">
        <v>139</v>
      </c>
      <c r="D20" s="1" t="s">
        <v>149</v>
      </c>
      <c r="E20" s="12">
        <v>28</v>
      </c>
      <c r="F20" s="12">
        <v>32</v>
      </c>
      <c r="G20" s="12">
        <v>29</v>
      </c>
      <c r="H20" s="12"/>
      <c r="I20" s="12"/>
      <c r="J20" s="12"/>
      <c r="K20" s="12"/>
      <c r="L20" s="12"/>
      <c r="M20" s="12"/>
      <c r="N20" s="12"/>
      <c r="O20" s="1">
        <f t="shared" si="0"/>
        <v>89</v>
      </c>
    </row>
    <row r="21" spans="1:15" x14ac:dyDescent="0.25">
      <c r="A21" s="1">
        <v>17</v>
      </c>
      <c r="B21" s="1">
        <v>311</v>
      </c>
      <c r="C21" s="1" t="s">
        <v>187</v>
      </c>
      <c r="D21" s="1" t="s">
        <v>50</v>
      </c>
      <c r="E21" s="12"/>
      <c r="F21" s="12">
        <v>45</v>
      </c>
      <c r="G21" s="12">
        <v>41</v>
      </c>
      <c r="H21" s="12"/>
      <c r="I21" s="12"/>
      <c r="J21" s="12"/>
      <c r="K21" s="12"/>
      <c r="L21" s="12"/>
      <c r="M21" s="12"/>
      <c r="N21" s="12"/>
      <c r="O21" s="1">
        <f t="shared" si="0"/>
        <v>86</v>
      </c>
    </row>
    <row r="22" spans="1:15" x14ac:dyDescent="0.25">
      <c r="A22" s="1">
        <v>18</v>
      </c>
      <c r="B22" s="1">
        <v>310</v>
      </c>
      <c r="C22" s="1" t="s">
        <v>138</v>
      </c>
      <c r="D22" s="1" t="s">
        <v>154</v>
      </c>
      <c r="E22" s="12">
        <v>29</v>
      </c>
      <c r="F22" s="12">
        <v>28</v>
      </c>
      <c r="G22" s="12">
        <v>25</v>
      </c>
      <c r="H22" s="12"/>
      <c r="I22" s="12"/>
      <c r="J22" s="12"/>
      <c r="K22" s="12"/>
      <c r="L22" s="12"/>
      <c r="M22" s="12"/>
      <c r="N22" s="12"/>
      <c r="O22" s="1">
        <f t="shared" si="0"/>
        <v>82</v>
      </c>
    </row>
    <row r="23" spans="1:15" x14ac:dyDescent="0.25">
      <c r="A23" s="1">
        <v>19</v>
      </c>
      <c r="B23" s="1">
        <v>318</v>
      </c>
      <c r="C23" s="1" t="s">
        <v>130</v>
      </c>
      <c r="D23" s="1" t="s">
        <v>50</v>
      </c>
      <c r="E23" s="12">
        <v>37</v>
      </c>
      <c r="F23" s="12"/>
      <c r="G23" s="12">
        <v>40</v>
      </c>
      <c r="H23" s="12"/>
      <c r="I23" s="12"/>
      <c r="J23" s="12"/>
      <c r="K23" s="12"/>
      <c r="L23" s="12"/>
      <c r="M23" s="12"/>
      <c r="N23" s="12"/>
      <c r="O23" s="1">
        <f t="shared" si="0"/>
        <v>77</v>
      </c>
    </row>
    <row r="24" spans="1:15" x14ac:dyDescent="0.25">
      <c r="A24" s="1">
        <v>20</v>
      </c>
      <c r="B24" s="1">
        <v>321</v>
      </c>
      <c r="C24" s="1" t="s">
        <v>128</v>
      </c>
      <c r="D24" s="1" t="s">
        <v>82</v>
      </c>
      <c r="E24" s="12">
        <v>39</v>
      </c>
      <c r="F24" s="12">
        <v>35</v>
      </c>
      <c r="G24" s="12"/>
      <c r="H24" s="12"/>
      <c r="I24" s="12"/>
      <c r="J24" s="12"/>
      <c r="K24" s="12"/>
      <c r="L24" s="12"/>
      <c r="M24" s="12"/>
      <c r="N24" s="12"/>
      <c r="O24" s="1">
        <f t="shared" si="0"/>
        <v>74</v>
      </c>
    </row>
    <row r="25" spans="1:15" x14ac:dyDescent="0.25">
      <c r="A25" s="1">
        <v>21</v>
      </c>
      <c r="B25" s="1">
        <v>324</v>
      </c>
      <c r="C25" s="1" t="s">
        <v>136</v>
      </c>
      <c r="D25" s="1" t="s">
        <v>81</v>
      </c>
      <c r="E25" s="12">
        <v>31</v>
      </c>
      <c r="F25" s="12"/>
      <c r="G25" s="12">
        <v>42</v>
      </c>
      <c r="H25" s="12"/>
      <c r="I25" s="12"/>
      <c r="J25" s="12"/>
      <c r="K25" s="12"/>
      <c r="L25" s="12"/>
      <c r="M25" s="12"/>
      <c r="N25" s="12"/>
      <c r="O25" s="1">
        <f t="shared" si="0"/>
        <v>73</v>
      </c>
    </row>
    <row r="26" spans="1:15" x14ac:dyDescent="0.25">
      <c r="A26" s="1">
        <v>22</v>
      </c>
      <c r="B26" s="1">
        <v>330</v>
      </c>
      <c r="C26" s="1" t="s">
        <v>133</v>
      </c>
      <c r="D26" s="1" t="s">
        <v>152</v>
      </c>
      <c r="E26" s="12">
        <v>34</v>
      </c>
      <c r="F26" s="12"/>
      <c r="G26" s="12">
        <v>38</v>
      </c>
      <c r="H26" s="12"/>
      <c r="I26" s="12"/>
      <c r="J26" s="12"/>
      <c r="K26" s="12"/>
      <c r="L26" s="12"/>
      <c r="M26" s="12"/>
      <c r="N26" s="12"/>
      <c r="O26" s="1">
        <f t="shared" si="0"/>
        <v>72</v>
      </c>
    </row>
    <row r="27" spans="1:15" x14ac:dyDescent="0.25">
      <c r="A27" s="1">
        <v>23</v>
      </c>
      <c r="B27" s="1">
        <v>312</v>
      </c>
      <c r="C27" s="1" t="s">
        <v>142</v>
      </c>
      <c r="D27" s="1" t="s">
        <v>157</v>
      </c>
      <c r="E27" s="12">
        <v>25</v>
      </c>
      <c r="F27" s="12">
        <v>30</v>
      </c>
      <c r="G27" s="12"/>
      <c r="H27" s="12"/>
      <c r="I27" s="12"/>
      <c r="J27" s="12"/>
      <c r="K27" s="12"/>
      <c r="L27" s="12"/>
      <c r="M27" s="12"/>
      <c r="N27" s="12"/>
      <c r="O27" s="1">
        <f t="shared" si="0"/>
        <v>55</v>
      </c>
    </row>
    <row r="28" spans="1:15" x14ac:dyDescent="0.25">
      <c r="A28" s="1">
        <v>24</v>
      </c>
      <c r="B28" s="1">
        <v>377</v>
      </c>
      <c r="C28" s="1" t="s">
        <v>88</v>
      </c>
      <c r="D28" s="1" t="s">
        <v>51</v>
      </c>
      <c r="E28" s="12">
        <v>20</v>
      </c>
      <c r="F28" s="1">
        <v>33</v>
      </c>
      <c r="G28" s="1"/>
      <c r="H28" s="1"/>
      <c r="I28" s="1"/>
      <c r="J28" s="12"/>
      <c r="K28" s="1"/>
      <c r="L28" s="1"/>
      <c r="M28" s="1"/>
      <c r="N28" s="1"/>
      <c r="O28" s="1">
        <f t="shared" si="0"/>
        <v>53</v>
      </c>
    </row>
    <row r="29" spans="1:15" x14ac:dyDescent="0.25">
      <c r="A29" s="1">
        <v>25</v>
      </c>
      <c r="B29" s="1">
        <v>340</v>
      </c>
      <c r="C29" s="1" t="s">
        <v>192</v>
      </c>
      <c r="D29" s="1" t="s">
        <v>84</v>
      </c>
      <c r="E29" s="12"/>
      <c r="F29" s="12">
        <v>25</v>
      </c>
      <c r="G29" s="12">
        <v>26</v>
      </c>
      <c r="H29" s="12"/>
      <c r="I29" s="12"/>
      <c r="J29" s="12"/>
      <c r="K29" s="12"/>
      <c r="L29" s="12"/>
      <c r="M29" s="12"/>
      <c r="N29" s="12"/>
      <c r="O29" s="1">
        <f t="shared" si="0"/>
        <v>51</v>
      </c>
    </row>
    <row r="30" spans="1:15" x14ac:dyDescent="0.25">
      <c r="A30" s="1">
        <v>26</v>
      </c>
      <c r="B30" s="1">
        <v>316</v>
      </c>
      <c r="C30" s="1" t="s">
        <v>117</v>
      </c>
      <c r="D30" s="1" t="s">
        <v>147</v>
      </c>
      <c r="E30" s="25">
        <v>50</v>
      </c>
      <c r="F30" s="12"/>
      <c r="G30" s="12"/>
      <c r="H30" s="12"/>
      <c r="I30" s="12"/>
      <c r="J30" s="12"/>
      <c r="K30" s="12"/>
      <c r="L30" s="12"/>
      <c r="M30" s="12"/>
      <c r="N30" s="12"/>
      <c r="O30" s="1">
        <f t="shared" si="0"/>
        <v>50</v>
      </c>
    </row>
    <row r="31" spans="1:15" x14ac:dyDescent="0.25">
      <c r="A31" s="1">
        <v>27</v>
      </c>
      <c r="B31" s="1">
        <v>370</v>
      </c>
      <c r="C31" s="1" t="s">
        <v>144</v>
      </c>
      <c r="D31" s="1" t="s">
        <v>81</v>
      </c>
      <c r="E31" s="12">
        <v>23</v>
      </c>
      <c r="F31" s="12">
        <v>27</v>
      </c>
      <c r="G31" s="12"/>
      <c r="H31" s="12"/>
      <c r="I31" s="12"/>
      <c r="J31" s="12"/>
      <c r="K31" s="12"/>
      <c r="L31" s="12"/>
      <c r="M31" s="12"/>
      <c r="N31" s="12"/>
      <c r="O31" s="1">
        <f t="shared" si="0"/>
        <v>50</v>
      </c>
    </row>
    <row r="32" spans="1:15" x14ac:dyDescent="0.25">
      <c r="A32" s="1">
        <v>28</v>
      </c>
      <c r="B32" s="1">
        <v>317</v>
      </c>
      <c r="C32" s="1" t="s">
        <v>143</v>
      </c>
      <c r="D32" s="1" t="s">
        <v>84</v>
      </c>
      <c r="E32" s="12">
        <v>24</v>
      </c>
      <c r="F32" s="12">
        <v>26</v>
      </c>
      <c r="G32" s="12"/>
      <c r="H32" s="12"/>
      <c r="I32" s="12"/>
      <c r="J32" s="12"/>
      <c r="K32" s="12"/>
      <c r="L32" s="12"/>
      <c r="M32" s="12"/>
      <c r="N32" s="12"/>
      <c r="O32" s="1">
        <f t="shared" si="0"/>
        <v>50</v>
      </c>
    </row>
    <row r="33" spans="1:15" x14ac:dyDescent="0.25">
      <c r="A33" s="1">
        <v>29</v>
      </c>
      <c r="B33" s="1">
        <v>366</v>
      </c>
      <c r="C33" s="1" t="s">
        <v>194</v>
      </c>
      <c r="D33" s="1" t="s">
        <v>151</v>
      </c>
      <c r="E33" s="12"/>
      <c r="F33" s="12"/>
      <c r="G33" s="12">
        <v>49</v>
      </c>
      <c r="H33" s="12"/>
      <c r="I33" s="12"/>
      <c r="J33" s="12"/>
      <c r="K33" s="12"/>
      <c r="L33" s="12"/>
      <c r="M33" s="12"/>
      <c r="N33" s="12"/>
      <c r="O33" s="1">
        <f t="shared" si="0"/>
        <v>49</v>
      </c>
    </row>
    <row r="34" spans="1:15" x14ac:dyDescent="0.25">
      <c r="A34" s="1">
        <v>30</v>
      </c>
      <c r="B34" s="1">
        <v>336</v>
      </c>
      <c r="C34" s="1" t="s">
        <v>195</v>
      </c>
      <c r="D34" s="1" t="s">
        <v>153</v>
      </c>
      <c r="E34" s="12"/>
      <c r="F34" s="12"/>
      <c r="G34" s="12">
        <v>47</v>
      </c>
      <c r="H34" s="12"/>
      <c r="I34" s="12"/>
      <c r="J34" s="12"/>
      <c r="K34" s="12"/>
      <c r="L34" s="12"/>
      <c r="M34" s="12"/>
      <c r="N34" s="12"/>
      <c r="O34" s="1">
        <f t="shared" si="0"/>
        <v>47</v>
      </c>
    </row>
    <row r="35" spans="1:15" x14ac:dyDescent="0.25">
      <c r="A35" s="1">
        <v>31</v>
      </c>
      <c r="B35" s="1">
        <v>380</v>
      </c>
      <c r="C35" s="1" t="s">
        <v>121</v>
      </c>
      <c r="D35" s="1" t="s">
        <v>90</v>
      </c>
      <c r="E35" s="12">
        <v>46</v>
      </c>
      <c r="F35" s="12"/>
      <c r="G35" s="12"/>
      <c r="H35" s="12"/>
      <c r="I35" s="12"/>
      <c r="J35" s="12"/>
      <c r="K35" s="12"/>
      <c r="L35" s="12"/>
      <c r="M35" s="12"/>
      <c r="N35" s="12"/>
      <c r="O35" s="1">
        <f t="shared" si="0"/>
        <v>46</v>
      </c>
    </row>
    <row r="36" spans="1:15" x14ac:dyDescent="0.25">
      <c r="A36" s="1">
        <v>32</v>
      </c>
      <c r="B36" s="1">
        <v>394</v>
      </c>
      <c r="C36" s="1" t="s">
        <v>188</v>
      </c>
      <c r="D36" s="1" t="s">
        <v>189</v>
      </c>
      <c r="E36" s="12"/>
      <c r="F36" s="12">
        <v>44</v>
      </c>
      <c r="G36" s="12"/>
      <c r="H36" s="12"/>
      <c r="I36" s="12"/>
      <c r="J36" s="12"/>
      <c r="K36" s="12"/>
      <c r="L36" s="12"/>
      <c r="M36" s="12"/>
      <c r="N36" s="12"/>
      <c r="O36" s="1">
        <f t="shared" si="0"/>
        <v>44</v>
      </c>
    </row>
    <row r="37" spans="1:15" x14ac:dyDescent="0.25">
      <c r="A37" s="1">
        <v>33</v>
      </c>
      <c r="B37" s="1">
        <v>322</v>
      </c>
      <c r="C37" s="1" t="s">
        <v>125</v>
      </c>
      <c r="D37" s="1" t="s">
        <v>82</v>
      </c>
      <c r="E37" s="12">
        <v>42</v>
      </c>
      <c r="F37" s="12"/>
      <c r="G37" s="12"/>
      <c r="H37" s="12"/>
      <c r="I37" s="12"/>
      <c r="J37" s="12"/>
      <c r="K37" s="12"/>
      <c r="L37" s="12"/>
      <c r="M37" s="12"/>
      <c r="N37" s="12"/>
      <c r="O37" s="1">
        <f t="shared" si="0"/>
        <v>42</v>
      </c>
    </row>
    <row r="38" spans="1:15" x14ac:dyDescent="0.25">
      <c r="A38" s="1">
        <v>34</v>
      </c>
      <c r="B38" s="1">
        <v>371</v>
      </c>
      <c r="C38" s="1" t="s">
        <v>127</v>
      </c>
      <c r="D38" s="1" t="s">
        <v>150</v>
      </c>
      <c r="E38" s="12">
        <v>40</v>
      </c>
      <c r="F38" s="12"/>
      <c r="G38" s="12"/>
      <c r="H38" s="12"/>
      <c r="I38" s="12"/>
      <c r="J38" s="12"/>
      <c r="K38" s="12"/>
      <c r="L38" s="12"/>
      <c r="M38" s="12"/>
      <c r="N38" s="12"/>
      <c r="O38" s="1">
        <f t="shared" si="0"/>
        <v>40</v>
      </c>
    </row>
    <row r="39" spans="1:15" x14ac:dyDescent="0.25">
      <c r="A39" s="1">
        <v>35</v>
      </c>
      <c r="B39" s="1">
        <v>343</v>
      </c>
      <c r="C39" s="1" t="s">
        <v>190</v>
      </c>
      <c r="D39" s="1" t="s">
        <v>51</v>
      </c>
      <c r="E39" s="12"/>
      <c r="F39" s="12">
        <v>40</v>
      </c>
      <c r="G39" s="12"/>
      <c r="H39" s="12"/>
      <c r="I39" s="12"/>
      <c r="J39" s="12"/>
      <c r="K39" s="12"/>
      <c r="L39" s="12"/>
      <c r="M39" s="12"/>
      <c r="N39" s="12"/>
      <c r="O39" s="1">
        <f t="shared" si="0"/>
        <v>40</v>
      </c>
    </row>
    <row r="40" spans="1:15" x14ac:dyDescent="0.25">
      <c r="A40" s="1">
        <v>36</v>
      </c>
      <c r="B40" s="1">
        <v>390</v>
      </c>
      <c r="C40" s="1" t="s">
        <v>196</v>
      </c>
      <c r="D40" s="1" t="s">
        <v>50</v>
      </c>
      <c r="E40" s="12"/>
      <c r="F40" s="12"/>
      <c r="G40" s="12">
        <v>37</v>
      </c>
      <c r="H40" s="12"/>
      <c r="I40" s="12"/>
      <c r="J40" s="12"/>
      <c r="K40" s="12"/>
      <c r="L40" s="12"/>
      <c r="M40" s="12"/>
      <c r="N40" s="12"/>
      <c r="O40" s="1">
        <f t="shared" ref="O40:O47" si="1">SUM(E40:M40)</f>
        <v>37</v>
      </c>
    </row>
    <row r="41" spans="1:15" x14ac:dyDescent="0.25">
      <c r="A41" s="1">
        <v>37</v>
      </c>
      <c r="B41" s="1">
        <v>327</v>
      </c>
      <c r="C41" s="1" t="s">
        <v>131</v>
      </c>
      <c r="D41" s="1" t="s">
        <v>151</v>
      </c>
      <c r="E41" s="12">
        <v>36</v>
      </c>
      <c r="F41" s="12"/>
      <c r="G41" s="12"/>
      <c r="H41" s="12"/>
      <c r="I41" s="12"/>
      <c r="J41" s="12"/>
      <c r="K41" s="12"/>
      <c r="L41" s="12"/>
      <c r="M41" s="12"/>
      <c r="N41" s="12"/>
      <c r="O41" s="1">
        <f t="shared" si="1"/>
        <v>36</v>
      </c>
    </row>
    <row r="42" spans="1:15" x14ac:dyDescent="0.25">
      <c r="A42" s="1">
        <v>38</v>
      </c>
      <c r="B42" s="1">
        <v>345</v>
      </c>
      <c r="C42" s="1" t="s">
        <v>191</v>
      </c>
      <c r="D42" s="1" t="s">
        <v>82</v>
      </c>
      <c r="E42" s="12"/>
      <c r="F42" s="12">
        <v>36</v>
      </c>
      <c r="G42" s="12"/>
      <c r="H42" s="12"/>
      <c r="I42" s="12"/>
      <c r="J42" s="12"/>
      <c r="K42" s="12"/>
      <c r="L42" s="12"/>
      <c r="M42" s="12"/>
      <c r="N42" s="12"/>
      <c r="O42" s="1">
        <f t="shared" si="1"/>
        <v>36</v>
      </c>
    </row>
    <row r="43" spans="1:15" x14ac:dyDescent="0.25">
      <c r="A43" s="1">
        <v>39</v>
      </c>
      <c r="B43" s="1">
        <v>368</v>
      </c>
      <c r="C43" s="1" t="s">
        <v>91</v>
      </c>
      <c r="D43" s="1" t="s">
        <v>81</v>
      </c>
      <c r="E43" s="12"/>
      <c r="F43" s="12"/>
      <c r="G43" s="12">
        <v>34</v>
      </c>
      <c r="H43" s="12"/>
      <c r="I43" s="12"/>
      <c r="J43" s="12"/>
      <c r="K43" s="12"/>
      <c r="L43" s="12"/>
      <c r="M43" s="12"/>
      <c r="N43" s="12"/>
      <c r="O43" s="1">
        <f t="shared" si="1"/>
        <v>34</v>
      </c>
    </row>
    <row r="44" spans="1:15" x14ac:dyDescent="0.25">
      <c r="A44" s="1">
        <v>40</v>
      </c>
      <c r="B44" s="1" t="s">
        <v>197</v>
      </c>
      <c r="C44" s="1" t="s">
        <v>198</v>
      </c>
      <c r="D44" s="1" t="s">
        <v>50</v>
      </c>
      <c r="E44" s="12"/>
      <c r="F44" s="12"/>
      <c r="G44" s="12">
        <v>33</v>
      </c>
      <c r="H44" s="12"/>
      <c r="I44" s="12"/>
      <c r="J44" s="12"/>
      <c r="K44" s="12"/>
      <c r="L44" s="12"/>
      <c r="M44" s="12"/>
      <c r="N44" s="12"/>
      <c r="O44" s="1">
        <f t="shared" si="1"/>
        <v>33</v>
      </c>
    </row>
    <row r="45" spans="1:15" x14ac:dyDescent="0.25">
      <c r="A45" s="1">
        <v>41</v>
      </c>
      <c r="B45" s="1">
        <v>326</v>
      </c>
      <c r="C45" s="1" t="s">
        <v>141</v>
      </c>
      <c r="D45" s="1" t="s">
        <v>156</v>
      </c>
      <c r="E45" s="12">
        <v>26</v>
      </c>
      <c r="F45" s="12"/>
      <c r="G45" s="12"/>
      <c r="H45" s="12"/>
      <c r="I45" s="12"/>
      <c r="J45" s="12"/>
      <c r="K45" s="12"/>
      <c r="L45" s="12"/>
      <c r="M45" s="12"/>
      <c r="N45" s="12"/>
      <c r="O45" s="1">
        <f>SUM(E45:M45)</f>
        <v>26</v>
      </c>
    </row>
    <row r="46" spans="1:15" x14ac:dyDescent="0.25">
      <c r="A46" s="1">
        <v>42</v>
      </c>
      <c r="B46" s="1">
        <v>379</v>
      </c>
      <c r="C46" s="1" t="s">
        <v>145</v>
      </c>
      <c r="D46" s="1" t="s">
        <v>84</v>
      </c>
      <c r="E46" s="12">
        <v>22</v>
      </c>
      <c r="F46" s="12"/>
      <c r="G46" s="12"/>
      <c r="H46" s="12"/>
      <c r="I46" s="12"/>
      <c r="J46" s="12"/>
      <c r="K46" s="12"/>
      <c r="L46" s="12"/>
      <c r="M46" s="12"/>
      <c r="N46" s="12"/>
      <c r="O46" s="1">
        <f t="shared" si="1"/>
        <v>22</v>
      </c>
    </row>
    <row r="47" spans="1:15" x14ac:dyDescent="0.25">
      <c r="A47" s="1">
        <v>43</v>
      </c>
      <c r="B47" s="1">
        <v>332</v>
      </c>
      <c r="C47" s="1" t="s">
        <v>146</v>
      </c>
      <c r="D47" s="1" t="s">
        <v>85</v>
      </c>
      <c r="E47" s="12">
        <v>21</v>
      </c>
      <c r="F47" s="1"/>
      <c r="G47" s="1"/>
      <c r="H47" s="1"/>
      <c r="I47" s="1"/>
      <c r="J47" s="12"/>
      <c r="K47" s="1"/>
      <c r="L47" s="1"/>
      <c r="M47" s="1"/>
      <c r="N47" s="1"/>
      <c r="O47" s="1">
        <f t="shared" si="1"/>
        <v>21</v>
      </c>
    </row>
    <row r="48" spans="1:15" x14ac:dyDescent="0.25">
      <c r="A48" s="1">
        <v>44</v>
      </c>
      <c r="B48" s="1"/>
      <c r="C48" s="1"/>
      <c r="D48" s="1"/>
      <c r="E48" s="12"/>
      <c r="F48" s="1"/>
      <c r="G48" s="1"/>
      <c r="H48" s="1"/>
      <c r="I48" s="1"/>
      <c r="J48" s="12"/>
      <c r="K48" s="1"/>
      <c r="L48" s="1"/>
      <c r="M48" s="1"/>
      <c r="N48" s="1"/>
      <c r="O48" s="1">
        <f t="shared" ref="O48:O54" si="2">SUM(E48:M48)</f>
        <v>0</v>
      </c>
    </row>
    <row r="49" spans="1:15" x14ac:dyDescent="0.25">
      <c r="A49" s="1">
        <v>45</v>
      </c>
      <c r="B49" s="1"/>
      <c r="C49" s="1"/>
      <c r="D49" s="1"/>
      <c r="E49" s="12"/>
      <c r="F49" s="1"/>
      <c r="G49" s="1"/>
      <c r="H49" s="1"/>
      <c r="I49" s="1"/>
      <c r="J49" s="12"/>
      <c r="K49" s="1"/>
      <c r="L49" s="1"/>
      <c r="M49" s="1"/>
      <c r="N49" s="1"/>
      <c r="O49" s="1">
        <f t="shared" si="2"/>
        <v>0</v>
      </c>
    </row>
    <row r="50" spans="1:15" x14ac:dyDescent="0.25">
      <c r="A50" s="1">
        <v>46</v>
      </c>
      <c r="B50" s="1"/>
      <c r="C50" s="1"/>
      <c r="D50" s="1"/>
      <c r="E50" s="12"/>
      <c r="F50" s="1"/>
      <c r="G50" s="1"/>
      <c r="H50" s="1"/>
      <c r="I50" s="1"/>
      <c r="J50" s="12"/>
      <c r="K50" s="1"/>
      <c r="L50" s="1"/>
      <c r="M50" s="1"/>
      <c r="N50" s="1"/>
      <c r="O50" s="1">
        <f t="shared" si="2"/>
        <v>0</v>
      </c>
    </row>
    <row r="51" spans="1:15" x14ac:dyDescent="0.25">
      <c r="A51" s="1">
        <v>47</v>
      </c>
      <c r="B51" s="1"/>
      <c r="C51" s="1"/>
      <c r="D51" s="1"/>
      <c r="E51" s="12"/>
      <c r="F51" s="1"/>
      <c r="G51" s="1"/>
      <c r="H51" s="1"/>
      <c r="I51" s="1"/>
      <c r="J51" s="12"/>
      <c r="K51" s="1"/>
      <c r="L51" s="1"/>
      <c r="M51" s="1"/>
      <c r="N51" s="1"/>
      <c r="O51" s="1">
        <f t="shared" si="2"/>
        <v>0</v>
      </c>
    </row>
    <row r="52" spans="1:15" x14ac:dyDescent="0.25">
      <c r="A52" s="1">
        <v>48</v>
      </c>
      <c r="B52" s="1"/>
      <c r="C52" s="1"/>
      <c r="D52" s="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">
        <f t="shared" si="2"/>
        <v>0</v>
      </c>
    </row>
    <row r="53" spans="1:15" x14ac:dyDescent="0.25">
      <c r="A53" s="1">
        <v>49</v>
      </c>
      <c r="B53" s="1"/>
      <c r="C53" s="1"/>
      <c r="D53" s="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">
        <f t="shared" si="2"/>
        <v>0</v>
      </c>
    </row>
    <row r="54" spans="1:15" x14ac:dyDescent="0.25">
      <c r="A54" s="1">
        <v>50</v>
      </c>
      <c r="B54" s="1"/>
      <c r="C54" s="1"/>
      <c r="D54" s="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14" width="7.28515625" customWidth="1"/>
    <col min="15" max="15" width="5.28515625" bestFit="1" customWidth="1"/>
  </cols>
  <sheetData>
    <row r="1" spans="1:15" s="5" customFormat="1" x14ac:dyDescent="0.25">
      <c r="A1" s="5" t="s">
        <v>93</v>
      </c>
      <c r="E1" s="5" t="s">
        <v>34</v>
      </c>
    </row>
    <row r="2" spans="1:15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</row>
    <row r="3" spans="1:15" s="5" customFormat="1" ht="30" customHeight="1" x14ac:dyDescent="0.25">
      <c r="E3" s="10" t="s">
        <v>77</v>
      </c>
      <c r="F3" s="10" t="s">
        <v>62</v>
      </c>
      <c r="G3" s="10" t="s">
        <v>50</v>
      </c>
      <c r="H3" s="24" t="s">
        <v>30</v>
      </c>
      <c r="I3" s="10" t="s">
        <v>75</v>
      </c>
      <c r="J3" s="24" t="s">
        <v>30</v>
      </c>
      <c r="K3" s="10" t="s">
        <v>76</v>
      </c>
      <c r="L3" s="10" t="s">
        <v>30</v>
      </c>
      <c r="M3" s="10" t="s">
        <v>77</v>
      </c>
      <c r="N3" s="10" t="s">
        <v>62</v>
      </c>
      <c r="O3" s="3"/>
    </row>
    <row r="4" spans="1:15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46131</v>
      </c>
      <c r="F4" s="11">
        <v>46145</v>
      </c>
      <c r="G4" s="11">
        <v>46159</v>
      </c>
      <c r="H4" s="11">
        <v>46173</v>
      </c>
      <c r="I4" s="11">
        <v>46187</v>
      </c>
      <c r="J4" s="11">
        <v>46221</v>
      </c>
      <c r="K4" s="11">
        <v>46243</v>
      </c>
      <c r="L4" s="11">
        <v>46271</v>
      </c>
      <c r="M4" s="11">
        <v>46292</v>
      </c>
      <c r="N4" s="11">
        <v>46299</v>
      </c>
      <c r="O4" s="3" t="s">
        <v>31</v>
      </c>
    </row>
    <row r="5" spans="1:15" x14ac:dyDescent="0.25">
      <c r="A5" s="1">
        <v>1</v>
      </c>
      <c r="B5" s="1">
        <v>88</v>
      </c>
      <c r="C5" s="1" t="s">
        <v>86</v>
      </c>
      <c r="D5" s="1" t="s">
        <v>84</v>
      </c>
      <c r="E5" s="25">
        <v>50</v>
      </c>
      <c r="F5" s="25">
        <v>50</v>
      </c>
      <c r="G5" s="25">
        <v>50</v>
      </c>
      <c r="H5" s="12"/>
      <c r="I5" s="12"/>
      <c r="J5" s="12"/>
      <c r="K5" s="12"/>
      <c r="L5" s="12"/>
      <c r="M5" s="12"/>
      <c r="N5" s="12"/>
      <c r="O5" s="1">
        <f>SUM(E5:M5)</f>
        <v>150</v>
      </c>
    </row>
    <row r="6" spans="1:15" x14ac:dyDescent="0.25">
      <c r="A6" s="1">
        <v>2</v>
      </c>
      <c r="B6" s="2">
        <v>52</v>
      </c>
      <c r="C6" s="1" t="s">
        <v>193</v>
      </c>
      <c r="D6" s="1" t="s">
        <v>82</v>
      </c>
      <c r="E6" s="12"/>
      <c r="F6" s="12"/>
      <c r="G6" s="12">
        <v>49</v>
      </c>
      <c r="H6" s="12"/>
      <c r="I6" s="12"/>
      <c r="J6" s="12"/>
      <c r="K6" s="12"/>
      <c r="L6" s="12"/>
      <c r="M6" s="12"/>
      <c r="N6" s="12"/>
      <c r="O6" s="1">
        <f>SUM(E6:M6)</f>
        <v>49</v>
      </c>
    </row>
    <row r="7" spans="1:15" x14ac:dyDescent="0.25">
      <c r="A7" s="1">
        <v>3</v>
      </c>
      <c r="B7" s="1"/>
      <c r="C7" s="1"/>
      <c r="D7" s="1"/>
      <c r="E7" s="12"/>
      <c r="F7" s="12"/>
      <c r="G7" s="12"/>
      <c r="H7" s="12"/>
      <c r="I7" s="12"/>
      <c r="J7" s="12"/>
      <c r="K7" s="12"/>
      <c r="L7" s="12"/>
      <c r="M7" s="12"/>
      <c r="N7" s="12"/>
      <c r="O7" s="1">
        <f t="shared" ref="O7:O14" si="0">SUM(E7:M7)</f>
        <v>0</v>
      </c>
    </row>
    <row r="8" spans="1:15" x14ac:dyDescent="0.25">
      <c r="A8" s="1">
        <v>4</v>
      </c>
      <c r="B8" s="1"/>
      <c r="C8" s="1"/>
      <c r="D8" s="1"/>
      <c r="E8" s="12"/>
      <c r="F8" s="12"/>
      <c r="G8" s="12"/>
      <c r="H8" s="12"/>
      <c r="I8" s="12"/>
      <c r="J8" s="12"/>
      <c r="K8" s="12"/>
      <c r="L8" s="12"/>
      <c r="M8" s="12"/>
      <c r="N8" s="12"/>
      <c r="O8" s="1">
        <f t="shared" si="0"/>
        <v>0</v>
      </c>
    </row>
    <row r="9" spans="1:15" x14ac:dyDescent="0.25">
      <c r="A9" s="1">
        <v>5</v>
      </c>
      <c r="B9" s="2"/>
      <c r="C9" s="1"/>
      <c r="D9" s="1"/>
      <c r="E9" s="12"/>
      <c r="F9" s="12"/>
      <c r="G9" s="12"/>
      <c r="H9" s="12"/>
      <c r="I9" s="12"/>
      <c r="J9" s="12"/>
      <c r="K9" s="12"/>
      <c r="L9" s="12"/>
      <c r="M9" s="12"/>
      <c r="N9" s="12"/>
      <c r="O9" s="1">
        <f t="shared" si="0"/>
        <v>0</v>
      </c>
    </row>
    <row r="10" spans="1:15" x14ac:dyDescent="0.25">
      <c r="A10" s="1">
        <v>6</v>
      </c>
      <c r="B10" s="2"/>
      <c r="C10" s="2"/>
      <c r="D10" s="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">
        <f t="shared" si="0"/>
        <v>0</v>
      </c>
    </row>
    <row r="11" spans="1:15" x14ac:dyDescent="0.25">
      <c r="A11" s="1">
        <v>7</v>
      </c>
      <c r="B11" s="1"/>
      <c r="C11" s="2"/>
      <c r="D11" s="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">
        <f t="shared" si="0"/>
        <v>0</v>
      </c>
    </row>
    <row r="12" spans="1:15" x14ac:dyDescent="0.25">
      <c r="A12" s="1">
        <v>8</v>
      </c>
      <c r="B12" s="2"/>
      <c r="C12" s="2"/>
      <c r="D12" s="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">
        <f t="shared" si="0"/>
        <v>0</v>
      </c>
    </row>
    <row r="13" spans="1:15" x14ac:dyDescent="0.25">
      <c r="A13" s="1">
        <v>9</v>
      </c>
      <c r="B13" s="1"/>
      <c r="C13" s="2"/>
      <c r="D13" s="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">
        <f t="shared" si="0"/>
        <v>0</v>
      </c>
    </row>
    <row r="14" spans="1:15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4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14" width="7.28515625" customWidth="1"/>
    <col min="15" max="15" width="5.28515625" bestFit="1" customWidth="1"/>
  </cols>
  <sheetData>
    <row r="1" spans="1:15" s="5" customFormat="1" x14ac:dyDescent="0.25">
      <c r="A1" s="5" t="s">
        <v>93</v>
      </c>
      <c r="E1" s="5" t="s">
        <v>25</v>
      </c>
    </row>
    <row r="2" spans="1:15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</row>
    <row r="3" spans="1:15" s="5" customFormat="1" ht="30" customHeight="1" x14ac:dyDescent="0.25">
      <c r="E3" s="10" t="s">
        <v>77</v>
      </c>
      <c r="F3" s="10" t="s">
        <v>62</v>
      </c>
      <c r="G3" s="10" t="s">
        <v>50</v>
      </c>
      <c r="H3" s="24" t="s">
        <v>30</v>
      </c>
      <c r="I3" s="10" t="s">
        <v>75</v>
      </c>
      <c r="J3" s="24" t="s">
        <v>30</v>
      </c>
      <c r="K3" s="10" t="s">
        <v>76</v>
      </c>
      <c r="L3" s="10" t="s">
        <v>30</v>
      </c>
      <c r="M3" s="10" t="s">
        <v>77</v>
      </c>
      <c r="N3" s="10" t="s">
        <v>62</v>
      </c>
      <c r="O3" s="3"/>
    </row>
    <row r="4" spans="1:15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46131</v>
      </c>
      <c r="F4" s="11">
        <v>46145</v>
      </c>
      <c r="G4" s="11">
        <v>46159</v>
      </c>
      <c r="H4" s="11">
        <v>46173</v>
      </c>
      <c r="I4" s="11">
        <v>46187</v>
      </c>
      <c r="J4" s="11">
        <v>46221</v>
      </c>
      <c r="K4" s="11">
        <v>46243</v>
      </c>
      <c r="L4" s="11">
        <v>46271</v>
      </c>
      <c r="M4" s="11">
        <v>46292</v>
      </c>
      <c r="N4" s="11">
        <v>46299</v>
      </c>
      <c r="O4" s="3" t="s">
        <v>31</v>
      </c>
    </row>
    <row r="5" spans="1:15" x14ac:dyDescent="0.25">
      <c r="A5" s="1">
        <v>1</v>
      </c>
      <c r="B5" s="1">
        <v>4</v>
      </c>
      <c r="C5" s="1" t="s">
        <v>116</v>
      </c>
      <c r="D5" s="1" t="s">
        <v>81</v>
      </c>
      <c r="E5" s="12">
        <v>48</v>
      </c>
      <c r="F5" s="25">
        <v>50</v>
      </c>
      <c r="G5" s="12">
        <v>49</v>
      </c>
      <c r="H5" s="12"/>
      <c r="I5" s="12"/>
      <c r="J5" s="12"/>
      <c r="K5" s="12"/>
      <c r="L5" s="12"/>
      <c r="M5" s="12"/>
      <c r="N5" s="12"/>
      <c r="O5" s="1">
        <f>SUM(E5:M5)</f>
        <v>147</v>
      </c>
    </row>
    <row r="6" spans="1:15" x14ac:dyDescent="0.25">
      <c r="A6" s="1">
        <v>2</v>
      </c>
      <c r="B6" s="1">
        <v>6</v>
      </c>
      <c r="C6" s="1" t="s">
        <v>115</v>
      </c>
      <c r="D6" s="1" t="s">
        <v>50</v>
      </c>
      <c r="E6" s="12">
        <v>49</v>
      </c>
      <c r="F6" s="12"/>
      <c r="G6" s="25">
        <v>50</v>
      </c>
      <c r="H6" s="12"/>
      <c r="I6" s="12"/>
      <c r="J6" s="12"/>
      <c r="K6" s="12"/>
      <c r="L6" s="12"/>
      <c r="M6" s="12"/>
      <c r="N6" s="12"/>
      <c r="O6" s="1">
        <f>SUM(E6:M6)</f>
        <v>99</v>
      </c>
    </row>
    <row r="7" spans="1:15" x14ac:dyDescent="0.25">
      <c r="A7" s="1">
        <v>3</v>
      </c>
      <c r="B7" s="1">
        <v>5</v>
      </c>
      <c r="C7" s="1" t="s">
        <v>114</v>
      </c>
      <c r="D7" s="1" t="s">
        <v>111</v>
      </c>
      <c r="E7" s="25">
        <v>50</v>
      </c>
      <c r="F7" s="12"/>
      <c r="G7" s="12"/>
      <c r="H7" s="12"/>
      <c r="I7" s="12"/>
      <c r="J7" s="12"/>
      <c r="K7" s="12"/>
      <c r="L7" s="12"/>
      <c r="M7" s="12"/>
      <c r="N7" s="12"/>
      <c r="O7" s="1">
        <f>SUM(E7:M7)</f>
        <v>50</v>
      </c>
    </row>
    <row r="8" spans="1:15" x14ac:dyDescent="0.25">
      <c r="A8" s="1">
        <v>4</v>
      </c>
      <c r="B8" s="1"/>
      <c r="C8" s="1"/>
      <c r="D8" s="1"/>
      <c r="E8" s="12"/>
      <c r="F8" s="12"/>
      <c r="G8" s="12"/>
      <c r="H8" s="12"/>
      <c r="I8" s="12"/>
      <c r="J8" s="12"/>
      <c r="K8" s="12"/>
      <c r="L8" s="12"/>
      <c r="M8" s="12"/>
      <c r="N8" s="12"/>
      <c r="O8" s="1">
        <f t="shared" ref="O8:O14" si="0">SUM(E8:M8)</f>
        <v>0</v>
      </c>
    </row>
    <row r="9" spans="1:15" x14ac:dyDescent="0.25">
      <c r="A9" s="1">
        <v>5</v>
      </c>
      <c r="B9" s="1"/>
      <c r="C9" s="1"/>
      <c r="D9" s="1"/>
      <c r="E9" s="12"/>
      <c r="F9" s="12"/>
      <c r="G9" s="12"/>
      <c r="H9" s="12"/>
      <c r="I9" s="12"/>
      <c r="J9" s="12"/>
      <c r="K9" s="12"/>
      <c r="L9" s="12"/>
      <c r="M9" s="12"/>
      <c r="N9" s="12"/>
      <c r="O9" s="1">
        <f t="shared" si="0"/>
        <v>0</v>
      </c>
    </row>
    <row r="10" spans="1:15" x14ac:dyDescent="0.25">
      <c r="A10" s="1">
        <v>6</v>
      </c>
      <c r="B10" s="1"/>
      <c r="C10" s="1"/>
      <c r="D10" s="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">
        <f t="shared" si="0"/>
        <v>0</v>
      </c>
    </row>
    <row r="11" spans="1:15" x14ac:dyDescent="0.25">
      <c r="A11" s="1">
        <v>7</v>
      </c>
      <c r="B11" s="1"/>
      <c r="C11" s="1"/>
      <c r="D11" s="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">
        <f t="shared" si="0"/>
        <v>0</v>
      </c>
    </row>
    <row r="12" spans="1:15" x14ac:dyDescent="0.25">
      <c r="A12" s="1">
        <v>8</v>
      </c>
      <c r="B12" s="1"/>
      <c r="C12" s="1"/>
      <c r="D12" s="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">
        <f t="shared" si="0"/>
        <v>0</v>
      </c>
    </row>
    <row r="13" spans="1:15" x14ac:dyDescent="0.25">
      <c r="A13" s="1">
        <v>9</v>
      </c>
      <c r="B13" s="1"/>
      <c r="C13" s="1"/>
      <c r="D13" s="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">
        <f t="shared" si="0"/>
        <v>0</v>
      </c>
    </row>
    <row r="14" spans="1:15" x14ac:dyDescent="0.25">
      <c r="A14" s="1">
        <v>10</v>
      </c>
      <c r="B14" s="1"/>
      <c r="C14" s="1"/>
      <c r="D14" s="1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TR</vt:lpstr>
      <vt:lpstr>Bredd</vt:lpstr>
      <vt:lpstr>Motion U40</vt:lpstr>
      <vt:lpstr>Motion Ö40</vt:lpstr>
      <vt:lpstr>Dam</vt:lpstr>
      <vt:lpstr>Ungdom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Tolvvolt Bilelektronik</cp:lastModifiedBy>
  <cp:lastPrinted>2017-07-25T15:18:38Z</cp:lastPrinted>
  <dcterms:created xsi:type="dcterms:W3CDTF">2013-12-02T10:05:12Z</dcterms:created>
  <dcterms:modified xsi:type="dcterms:W3CDTF">2026-05-26T10:01:09Z</dcterms:modified>
</cp:coreProperties>
</file>