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47b85c4213a6f2/Tjejcupen/2026/"/>
    </mc:Choice>
  </mc:AlternateContent>
  <xr:revisionPtr revIDLastSave="0" documentId="8_{069DAD03-E93F-4A7F-B56D-CD287701891E}" xr6:coauthVersionLast="47" xr6:coauthVersionMax="47" xr10:uidLastSave="{00000000-0000-0000-0000-000000000000}"/>
  <bookViews>
    <workbookView xWindow="-110" yWindow="-110" windowWidth="19420" windowHeight="10300" xr2:uid="{6CACC181-1291-4B20-AD60-341496FFE9D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</calcChain>
</file>

<file path=xl/sharedStrings.xml><?xml version="1.0" encoding="utf-8"?>
<sst xmlns="http://schemas.openxmlformats.org/spreadsheetml/2006/main" count="112" uniqueCount="44">
  <si>
    <t>Match nr</t>
  </si>
  <si>
    <t>Kl</t>
  </si>
  <si>
    <t>Grupp</t>
  </si>
  <si>
    <t>Hemmalag</t>
  </si>
  <si>
    <t>Bortalag</t>
  </si>
  <si>
    <t>Resultat</t>
  </si>
  <si>
    <t>Lottning F 14 Tjej-curen i Vedum  2026-02-01</t>
  </si>
  <si>
    <t>Grupp A</t>
  </si>
  <si>
    <t>Grupp B</t>
  </si>
  <si>
    <t>Grupp C</t>
  </si>
  <si>
    <t>A</t>
  </si>
  <si>
    <t>-</t>
  </si>
  <si>
    <t>FSB Grön</t>
  </si>
  <si>
    <t>IK Frisco/HSK</t>
  </si>
  <si>
    <t>FSB Svart</t>
  </si>
  <si>
    <t>Vara SK Svart</t>
  </si>
  <si>
    <t>B</t>
  </si>
  <si>
    <t>Skara FC</t>
  </si>
  <si>
    <t>FSB Gul</t>
  </si>
  <si>
    <t>Brämhults IK</t>
  </si>
  <si>
    <t>Vara SK Gul</t>
  </si>
  <si>
    <t>Bredareds IF</t>
  </si>
  <si>
    <t>C</t>
  </si>
  <si>
    <t>kvart</t>
  </si>
  <si>
    <t>2:an. gr.A</t>
  </si>
  <si>
    <t>2:an gr B</t>
  </si>
  <si>
    <t>Se.gr B</t>
  </si>
  <si>
    <t>Bästa 3:a ur gr.A,-.C</t>
  </si>
  <si>
    <t>Se gr C</t>
  </si>
  <si>
    <t>Näst bä 3:an ur gr A-C</t>
  </si>
  <si>
    <t>1:an gr A</t>
  </si>
  <si>
    <t>2:an gr C</t>
  </si>
  <si>
    <t>semi</t>
  </si>
  <si>
    <t>Segr m 19</t>
  </si>
  <si>
    <t>Segr m 20</t>
  </si>
  <si>
    <t>Segr m 21</t>
  </si>
  <si>
    <t>Segr m 22</t>
  </si>
  <si>
    <t>FINAL</t>
  </si>
  <si>
    <t>Seg m 23</t>
  </si>
  <si>
    <t>Levene/Skogslunds IF</t>
  </si>
  <si>
    <t>Kinnarp/Slutarp IF Svart</t>
  </si>
  <si>
    <t>Kinnarp/Slutarp IF Vit</t>
  </si>
  <si>
    <t>Seg m 24</t>
  </si>
  <si>
    <t>Paus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</si>
</sst>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20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20" fontId="0" fillId="0" borderId="1" xfId="0" applyNumberFormat="1" applyBorder="1" applyAlignment="1" applyProtection="1">
      <alignment horizontal="center"/>
      <protection locked="0"/>
    </xf>
    <xf numFmtId="2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/>
    </xf>
    <xf numFmtId="49" fontId="0" fillId="0" borderId="1" xfId="0" applyNumberFormat="1" applyBorder="1" applyAlignment="1">
      <alignment horizontal="center"/>
    </xf>
    <xf numFmtId="2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4689-A12E-4A6B-B3B1-78FF6C4FC120}">
  <dimension ref="A1:I42"/>
  <sheetViews>
    <sheetView tabSelected="1" topLeftCell="A16" workbookViewId="0">
      <selection activeCell="D16" sqref="D16"/>
    </sheetView>
  </sheetViews>
  <sheetFormatPr defaultRowHeight="14.5" x14ac:dyDescent="0.35"/>
  <cols>
    <col min="1" max="1" width="8.26953125" customWidth="1"/>
    <col min="2" max="2" width="7.81640625" customWidth="1"/>
    <col min="3" max="3" width="7" customWidth="1"/>
    <col min="4" max="4" width="22.26953125" customWidth="1"/>
    <col min="5" max="5" width="2.81640625" customWidth="1"/>
    <col min="6" max="6" width="22.26953125" customWidth="1"/>
    <col min="7" max="7" width="9.1796875" hidden="1" customWidth="1"/>
    <col min="8" max="8" width="12" customWidth="1"/>
    <col min="9" max="9" width="9.1796875" hidden="1" customWidth="1"/>
    <col min="10" max="10" width="0.1796875" customWidth="1"/>
  </cols>
  <sheetData>
    <row r="1" spans="1:9" ht="21" x14ac:dyDescent="0.5">
      <c r="A1" s="3"/>
      <c r="B1" s="8"/>
      <c r="C1" s="8"/>
      <c r="D1" s="1" t="s">
        <v>6</v>
      </c>
      <c r="E1" s="8"/>
      <c r="F1" s="8"/>
    </row>
    <row r="2" spans="1:9" x14ac:dyDescent="0.35">
      <c r="A2" s="15" t="s">
        <v>0</v>
      </c>
      <c r="B2" s="15" t="s">
        <v>1</v>
      </c>
      <c r="C2" s="15" t="s">
        <v>2</v>
      </c>
      <c r="D2" s="14" t="s">
        <v>3</v>
      </c>
      <c r="E2" s="15"/>
      <c r="F2" s="14" t="s">
        <v>4</v>
      </c>
      <c r="G2" s="16" t="s">
        <v>5</v>
      </c>
      <c r="H2" s="16" t="s">
        <v>5</v>
      </c>
      <c r="I2" s="16"/>
    </row>
    <row r="3" spans="1:9" x14ac:dyDescent="0.35">
      <c r="A3" s="9">
        <v>1</v>
      </c>
      <c r="B3" s="10">
        <v>0.375</v>
      </c>
      <c r="C3" s="11" t="s">
        <v>10</v>
      </c>
      <c r="D3" s="12" t="str">
        <f>D34</f>
        <v>FSB Grön</v>
      </c>
      <c r="E3" s="9" t="s">
        <v>11</v>
      </c>
      <c r="F3" s="12" t="str">
        <f>D35</f>
        <v>IK Frisco/HSK</v>
      </c>
      <c r="G3" s="13"/>
      <c r="H3" s="9" t="s">
        <v>11</v>
      </c>
      <c r="I3" s="13"/>
    </row>
    <row r="4" spans="1:9" x14ac:dyDescent="0.35">
      <c r="A4" s="9">
        <v>2</v>
      </c>
      <c r="B4" s="10">
        <v>0.38541666666666669</v>
      </c>
      <c r="C4" s="11" t="s">
        <v>10</v>
      </c>
      <c r="D4" s="12" t="str">
        <f>D36</f>
        <v>Levene/Skogslunds IF</v>
      </c>
      <c r="E4" s="9" t="s">
        <v>11</v>
      </c>
      <c r="F4" s="12" t="str">
        <f>D37</f>
        <v>Brämhults IK</v>
      </c>
      <c r="G4" s="13"/>
      <c r="H4" s="9" t="s">
        <v>11</v>
      </c>
      <c r="I4" s="13"/>
    </row>
    <row r="5" spans="1:9" x14ac:dyDescent="0.35">
      <c r="A5" s="9">
        <v>3</v>
      </c>
      <c r="B5" s="10">
        <v>0.39583333333333331</v>
      </c>
      <c r="C5" s="11" t="s">
        <v>16</v>
      </c>
      <c r="D5" s="12" t="str">
        <f>F34</f>
        <v>Kinnarp/Slutarp IF Vit</v>
      </c>
      <c r="E5" s="9" t="s">
        <v>11</v>
      </c>
      <c r="F5" s="12" t="str">
        <f>F35</f>
        <v>FSB Svart</v>
      </c>
      <c r="G5" s="13"/>
      <c r="H5" s="9" t="s">
        <v>11</v>
      </c>
      <c r="I5" s="13"/>
    </row>
    <row r="6" spans="1:9" x14ac:dyDescent="0.35">
      <c r="A6" s="9">
        <v>4</v>
      </c>
      <c r="B6" s="10">
        <v>0.40625</v>
      </c>
      <c r="C6" s="11" t="s">
        <v>16</v>
      </c>
      <c r="D6" s="12" t="str">
        <f>F36</f>
        <v>Skara FC</v>
      </c>
      <c r="E6" s="9" t="s">
        <v>11</v>
      </c>
      <c r="F6" s="12" t="str">
        <f>F37</f>
        <v>Vara SK Gul</v>
      </c>
      <c r="G6" s="13"/>
      <c r="H6" s="9" t="s">
        <v>11</v>
      </c>
      <c r="I6" s="13"/>
    </row>
    <row r="7" spans="1:9" x14ac:dyDescent="0.35">
      <c r="A7" s="9">
        <v>5</v>
      </c>
      <c r="B7" s="10">
        <v>0.41666666666666669</v>
      </c>
      <c r="C7" s="9" t="s">
        <v>22</v>
      </c>
      <c r="D7" s="12" t="str">
        <f>D39</f>
        <v>Kinnarp/Slutarp IF Svart</v>
      </c>
      <c r="E7" s="9" t="s">
        <v>11</v>
      </c>
      <c r="F7" s="12" t="str">
        <f>D40</f>
        <v>Vara SK Svart</v>
      </c>
      <c r="G7" s="13"/>
      <c r="H7" s="9" t="s">
        <v>11</v>
      </c>
      <c r="I7" s="13"/>
    </row>
    <row r="8" spans="1:9" x14ac:dyDescent="0.35">
      <c r="A8" s="9">
        <v>6</v>
      </c>
      <c r="B8" s="10">
        <v>0.42708333333333331</v>
      </c>
      <c r="C8" s="9" t="s">
        <v>22</v>
      </c>
      <c r="D8" s="12" t="str">
        <f>D41</f>
        <v>FSB Gul</v>
      </c>
      <c r="E8" s="9" t="s">
        <v>11</v>
      </c>
      <c r="F8" s="12" t="str">
        <f>D42</f>
        <v>Bredareds IF</v>
      </c>
      <c r="G8" s="13"/>
      <c r="H8" s="9" t="s">
        <v>11</v>
      </c>
      <c r="I8" s="13"/>
    </row>
    <row r="9" spans="1:9" x14ac:dyDescent="0.35">
      <c r="A9" s="9">
        <v>7</v>
      </c>
      <c r="B9" s="10">
        <v>0.4375</v>
      </c>
      <c r="C9" s="11" t="s">
        <v>10</v>
      </c>
      <c r="D9" s="12" t="str">
        <f>D34</f>
        <v>FSB Grön</v>
      </c>
      <c r="E9" s="9" t="s">
        <v>11</v>
      </c>
      <c r="F9" s="12" t="str">
        <f>D36</f>
        <v>Levene/Skogslunds IF</v>
      </c>
      <c r="G9" s="13"/>
      <c r="H9" s="9" t="s">
        <v>11</v>
      </c>
      <c r="I9" s="13"/>
    </row>
    <row r="10" spans="1:9" x14ac:dyDescent="0.35">
      <c r="A10" s="9">
        <v>8</v>
      </c>
      <c r="B10" s="10">
        <v>0.44791666666666669</v>
      </c>
      <c r="C10" s="11" t="s">
        <v>10</v>
      </c>
      <c r="D10" s="12" t="str">
        <f>D35</f>
        <v>IK Frisco/HSK</v>
      </c>
      <c r="E10" s="9" t="s">
        <v>11</v>
      </c>
      <c r="F10" s="12" t="str">
        <f>D37</f>
        <v>Brämhults IK</v>
      </c>
      <c r="G10" s="13"/>
      <c r="H10" s="9" t="s">
        <v>11</v>
      </c>
      <c r="I10" s="13"/>
    </row>
    <row r="11" spans="1:9" x14ac:dyDescent="0.35">
      <c r="A11" s="9">
        <v>9</v>
      </c>
      <c r="B11" s="10">
        <v>0.45833333333333331</v>
      </c>
      <c r="C11" s="11" t="s">
        <v>16</v>
      </c>
      <c r="D11" s="12" t="str">
        <f>F34</f>
        <v>Kinnarp/Slutarp IF Vit</v>
      </c>
      <c r="E11" s="9" t="s">
        <v>11</v>
      </c>
      <c r="F11" s="12" t="str">
        <f>F36</f>
        <v>Skara FC</v>
      </c>
      <c r="G11" s="13"/>
      <c r="H11" s="9" t="s">
        <v>11</v>
      </c>
      <c r="I11" s="13"/>
    </row>
    <row r="12" spans="1:9" x14ac:dyDescent="0.35">
      <c r="A12" s="9">
        <v>10</v>
      </c>
      <c r="B12" s="10">
        <v>0.46875</v>
      </c>
      <c r="C12" s="11" t="s">
        <v>16</v>
      </c>
      <c r="D12" s="12" t="str">
        <f>F35</f>
        <v>FSB Svart</v>
      </c>
      <c r="E12" s="9" t="s">
        <v>11</v>
      </c>
      <c r="F12" s="12" t="str">
        <f>F37</f>
        <v>Vara SK Gul</v>
      </c>
      <c r="G12" s="13"/>
      <c r="H12" s="9" t="s">
        <v>11</v>
      </c>
      <c r="I12" s="13"/>
    </row>
    <row r="13" spans="1:9" x14ac:dyDescent="0.35">
      <c r="A13" s="9">
        <v>11</v>
      </c>
      <c r="B13" s="10">
        <v>0.47916666666666669</v>
      </c>
      <c r="C13" s="9" t="s">
        <v>22</v>
      </c>
      <c r="D13" s="12" t="str">
        <f>D39</f>
        <v>Kinnarp/Slutarp IF Svart</v>
      </c>
      <c r="E13" s="9" t="s">
        <v>11</v>
      </c>
      <c r="F13" s="12" t="str">
        <f>D41</f>
        <v>FSB Gul</v>
      </c>
      <c r="G13" s="13"/>
      <c r="H13" s="9" t="s">
        <v>11</v>
      </c>
      <c r="I13" s="13"/>
    </row>
    <row r="14" spans="1:9" x14ac:dyDescent="0.35">
      <c r="A14" s="9">
        <v>12</v>
      </c>
      <c r="B14" s="10">
        <v>0.48958333333333331</v>
      </c>
      <c r="C14" s="9" t="s">
        <v>22</v>
      </c>
      <c r="D14" s="12" t="str">
        <f>D40</f>
        <v>Vara SK Svart</v>
      </c>
      <c r="E14" s="9" t="s">
        <v>11</v>
      </c>
      <c r="F14" s="12" t="str">
        <f>D42</f>
        <v>Bredareds IF</v>
      </c>
      <c r="G14" s="13"/>
      <c r="H14" s="9" t="s">
        <v>11</v>
      </c>
      <c r="I14" s="13"/>
    </row>
    <row r="15" spans="1:9" x14ac:dyDescent="0.35">
      <c r="A15" s="9">
        <v>13</v>
      </c>
      <c r="B15" s="10">
        <v>0.5</v>
      </c>
      <c r="C15" s="11" t="s">
        <v>10</v>
      </c>
      <c r="D15" s="12" t="str">
        <f>D37</f>
        <v>Brämhults IK</v>
      </c>
      <c r="E15" s="9" t="s">
        <v>11</v>
      </c>
      <c r="F15" s="12" t="str">
        <f>D34</f>
        <v>FSB Grön</v>
      </c>
      <c r="G15" s="13"/>
      <c r="H15" s="9" t="s">
        <v>11</v>
      </c>
      <c r="I15" s="13"/>
    </row>
    <row r="16" spans="1:9" x14ac:dyDescent="0.35">
      <c r="A16" s="9">
        <v>14</v>
      </c>
      <c r="B16" s="10">
        <v>0.51041666666666663</v>
      </c>
      <c r="C16" s="11" t="s">
        <v>10</v>
      </c>
      <c r="D16" s="12" t="str">
        <f>D35</f>
        <v>IK Frisco/HSK</v>
      </c>
      <c r="E16" s="9" t="s">
        <v>11</v>
      </c>
      <c r="F16" s="12" t="str">
        <f>D36</f>
        <v>Levene/Skogslunds IF</v>
      </c>
      <c r="G16" s="13"/>
      <c r="H16" s="9" t="s">
        <v>11</v>
      </c>
      <c r="I16" s="13"/>
    </row>
    <row r="17" spans="1:9" x14ac:dyDescent="0.35">
      <c r="A17" s="9">
        <v>15</v>
      </c>
      <c r="B17" s="10">
        <v>0.52083333333333337</v>
      </c>
      <c r="C17" s="11" t="s">
        <v>16</v>
      </c>
      <c r="D17" s="12" t="str">
        <f>F37</f>
        <v>Vara SK Gul</v>
      </c>
      <c r="E17" s="9" t="s">
        <v>11</v>
      </c>
      <c r="F17" s="12" t="str">
        <f>F34</f>
        <v>Kinnarp/Slutarp IF Vit</v>
      </c>
      <c r="G17" s="13"/>
      <c r="H17" s="9" t="s">
        <v>11</v>
      </c>
      <c r="I17" s="13"/>
    </row>
    <row r="18" spans="1:9" x14ac:dyDescent="0.35">
      <c r="A18" s="9">
        <v>16</v>
      </c>
      <c r="B18" s="10">
        <v>0.53125</v>
      </c>
      <c r="C18" s="11" t="s">
        <v>16</v>
      </c>
      <c r="D18" s="12" t="str">
        <f>F35</f>
        <v>FSB Svart</v>
      </c>
      <c r="E18" s="9" t="s">
        <v>11</v>
      </c>
      <c r="F18" s="12" t="str">
        <f>F36</f>
        <v>Skara FC</v>
      </c>
      <c r="G18" s="13"/>
      <c r="H18" s="9" t="s">
        <v>11</v>
      </c>
      <c r="I18" s="13"/>
    </row>
    <row r="19" spans="1:9" x14ac:dyDescent="0.35">
      <c r="A19" s="9">
        <v>17</v>
      </c>
      <c r="B19" s="10">
        <v>0.54166666666666663</v>
      </c>
      <c r="C19" s="9" t="s">
        <v>22</v>
      </c>
      <c r="D19" s="12" t="str">
        <f>D42</f>
        <v>Bredareds IF</v>
      </c>
      <c r="E19" s="9" t="s">
        <v>11</v>
      </c>
      <c r="F19" s="12" t="str">
        <f>D39</f>
        <v>Kinnarp/Slutarp IF Svart</v>
      </c>
      <c r="G19" s="13"/>
      <c r="H19" s="9" t="s">
        <v>11</v>
      </c>
      <c r="I19" s="13"/>
    </row>
    <row r="20" spans="1:9" x14ac:dyDescent="0.35">
      <c r="A20" s="9">
        <v>18</v>
      </c>
      <c r="B20" s="10">
        <v>0.55208333333333337</v>
      </c>
      <c r="C20" s="9" t="s">
        <v>22</v>
      </c>
      <c r="D20" s="12" t="str">
        <f>D40</f>
        <v>Vara SK Svart</v>
      </c>
      <c r="E20" s="9" t="s">
        <v>11</v>
      </c>
      <c r="F20" s="12" t="str">
        <f>D41</f>
        <v>FSB Gul</v>
      </c>
      <c r="G20" s="13"/>
      <c r="H20" s="9" t="s">
        <v>11</v>
      </c>
      <c r="I20" s="13"/>
    </row>
    <row r="21" spans="1:9" x14ac:dyDescent="0.35">
      <c r="A21" s="9">
        <v>19</v>
      </c>
      <c r="B21" s="10">
        <v>0.5625</v>
      </c>
      <c r="C21" s="17" t="s">
        <v>23</v>
      </c>
      <c r="D21" s="12" t="s">
        <v>24</v>
      </c>
      <c r="E21" s="9" t="s">
        <v>11</v>
      </c>
      <c r="F21" s="12" t="s">
        <v>25</v>
      </c>
      <c r="G21" s="13"/>
      <c r="H21" s="9" t="s">
        <v>11</v>
      </c>
      <c r="I21" s="13"/>
    </row>
    <row r="22" spans="1:9" x14ac:dyDescent="0.35">
      <c r="A22" s="9">
        <v>20</v>
      </c>
      <c r="B22" s="10">
        <v>0.57291666666666663</v>
      </c>
      <c r="C22" s="17" t="s">
        <v>23</v>
      </c>
      <c r="D22" s="12" t="s">
        <v>26</v>
      </c>
      <c r="E22" s="9" t="s">
        <v>11</v>
      </c>
      <c r="F22" s="12" t="s">
        <v>27</v>
      </c>
      <c r="G22" s="13"/>
      <c r="H22" s="9" t="s">
        <v>11</v>
      </c>
      <c r="I22" s="13"/>
    </row>
    <row r="23" spans="1:9" x14ac:dyDescent="0.35">
      <c r="A23" s="9">
        <v>21</v>
      </c>
      <c r="B23" s="10">
        <v>0.58333333333333337</v>
      </c>
      <c r="C23" s="17" t="s">
        <v>23</v>
      </c>
      <c r="D23" s="12" t="s">
        <v>28</v>
      </c>
      <c r="E23" s="9" t="s">
        <v>11</v>
      </c>
      <c r="F23" s="12" t="s">
        <v>29</v>
      </c>
      <c r="G23" s="13"/>
      <c r="H23" s="9" t="s">
        <v>11</v>
      </c>
      <c r="I23" s="13"/>
    </row>
    <row r="24" spans="1:9" x14ac:dyDescent="0.35">
      <c r="A24" s="9">
        <v>22</v>
      </c>
      <c r="B24" s="10">
        <v>0.59375</v>
      </c>
      <c r="C24" s="17" t="s">
        <v>23</v>
      </c>
      <c r="D24" s="12" t="s">
        <v>30</v>
      </c>
      <c r="E24" s="9" t="s">
        <v>11</v>
      </c>
      <c r="F24" s="12" t="s">
        <v>31</v>
      </c>
      <c r="G24" s="13"/>
      <c r="H24" s="9" t="s">
        <v>11</v>
      </c>
      <c r="I24" s="13"/>
    </row>
    <row r="25" spans="1:9" x14ac:dyDescent="0.35">
      <c r="A25" s="9">
        <v>23</v>
      </c>
      <c r="B25" s="10">
        <v>0.60416666666666663</v>
      </c>
      <c r="C25" s="9" t="s">
        <v>32</v>
      </c>
      <c r="D25" s="12" t="s">
        <v>33</v>
      </c>
      <c r="E25" s="9" t="s">
        <v>11</v>
      </c>
      <c r="F25" s="12" t="s">
        <v>34</v>
      </c>
      <c r="G25" s="13"/>
      <c r="H25" s="9" t="s">
        <v>11</v>
      </c>
      <c r="I25" s="13"/>
    </row>
    <row r="26" spans="1:9" x14ac:dyDescent="0.35">
      <c r="A26" s="9">
        <v>24</v>
      </c>
      <c r="B26" s="10">
        <v>0.61458333333333337</v>
      </c>
      <c r="C26" s="9" t="s">
        <v>32</v>
      </c>
      <c r="D26" s="12" t="s">
        <v>35</v>
      </c>
      <c r="E26" s="9" t="s">
        <v>11</v>
      </c>
      <c r="F26" s="12" t="s">
        <v>36</v>
      </c>
      <c r="G26" s="13"/>
      <c r="H26" s="9" t="s">
        <v>11</v>
      </c>
      <c r="I26" s="13"/>
    </row>
    <row r="27" spans="1:9" x14ac:dyDescent="0.35">
      <c r="A27" s="9"/>
      <c r="B27" s="10">
        <v>0.625</v>
      </c>
      <c r="C27" s="9"/>
      <c r="D27" s="12" t="s">
        <v>43</v>
      </c>
      <c r="E27" s="9"/>
      <c r="F27" s="12" t="s">
        <v>43</v>
      </c>
      <c r="G27" s="13"/>
      <c r="H27" s="9"/>
      <c r="I27" s="13"/>
    </row>
    <row r="28" spans="1:9" x14ac:dyDescent="0.35">
      <c r="A28" s="9">
        <v>25</v>
      </c>
      <c r="B28" s="11">
        <v>0.63541666666666663</v>
      </c>
      <c r="C28" s="9" t="s">
        <v>37</v>
      </c>
      <c r="D28" s="12" t="s">
        <v>38</v>
      </c>
      <c r="E28" s="9"/>
      <c r="F28" s="12" t="s">
        <v>42</v>
      </c>
      <c r="G28" s="12"/>
      <c r="H28" s="9"/>
      <c r="I28" s="12"/>
    </row>
    <row r="29" spans="1:9" x14ac:dyDescent="0.35">
      <c r="A29" s="12"/>
      <c r="B29" s="10"/>
      <c r="C29" s="17"/>
      <c r="D29" s="18"/>
      <c r="E29" s="9"/>
      <c r="F29" s="12"/>
      <c r="G29" s="13"/>
      <c r="H29" s="9"/>
      <c r="I29" s="13"/>
    </row>
    <row r="30" spans="1:9" x14ac:dyDescent="0.35">
      <c r="A30" s="12"/>
      <c r="B30" s="10"/>
      <c r="C30" s="11"/>
      <c r="D30" s="12"/>
      <c r="E30" s="9"/>
      <c r="F30" s="12"/>
      <c r="G30" s="13"/>
      <c r="H30" s="9"/>
      <c r="I30" s="13"/>
    </row>
    <row r="31" spans="1:9" x14ac:dyDescent="0.35">
      <c r="A31" s="12"/>
      <c r="B31" s="10"/>
      <c r="C31" s="11"/>
      <c r="D31" s="12"/>
      <c r="E31" s="9"/>
      <c r="F31" s="12"/>
      <c r="G31" s="13"/>
      <c r="H31" s="9"/>
      <c r="I31" s="13"/>
    </row>
    <row r="32" spans="1:9" x14ac:dyDescent="0.35">
      <c r="A32" s="12"/>
      <c r="B32" s="10"/>
      <c r="C32" s="11"/>
      <c r="D32" s="12"/>
      <c r="E32" s="9"/>
      <c r="F32" s="12"/>
      <c r="G32" s="13"/>
      <c r="H32" s="9"/>
      <c r="I32" s="13"/>
    </row>
    <row r="33" spans="1:6" ht="15.5" x14ac:dyDescent="0.35">
      <c r="A33" s="3"/>
      <c r="B33" s="4"/>
      <c r="C33" s="5"/>
      <c r="D33" s="14" t="s">
        <v>7</v>
      </c>
      <c r="E33" s="6"/>
      <c r="F33" s="14" t="s">
        <v>8</v>
      </c>
    </row>
    <row r="34" spans="1:6" ht="15.5" x14ac:dyDescent="0.35">
      <c r="A34" s="3"/>
      <c r="B34" s="4"/>
      <c r="C34" s="5"/>
      <c r="D34" s="13" t="s">
        <v>12</v>
      </c>
      <c r="E34" s="6"/>
      <c r="F34" s="13" t="s">
        <v>41</v>
      </c>
    </row>
    <row r="35" spans="1:6" ht="15.5" x14ac:dyDescent="0.35">
      <c r="A35" s="3"/>
      <c r="B35" s="4"/>
      <c r="C35" s="5"/>
      <c r="D35" s="13" t="s">
        <v>13</v>
      </c>
      <c r="E35" s="6"/>
      <c r="F35" s="13" t="s">
        <v>14</v>
      </c>
    </row>
    <row r="36" spans="1:6" ht="15.5" x14ac:dyDescent="0.35">
      <c r="A36" s="3"/>
      <c r="B36" s="4"/>
      <c r="C36" s="7"/>
      <c r="D36" s="13" t="s">
        <v>39</v>
      </c>
      <c r="E36" s="6"/>
      <c r="F36" s="13" t="s">
        <v>17</v>
      </c>
    </row>
    <row r="37" spans="1:6" ht="15.5" x14ac:dyDescent="0.35">
      <c r="A37" s="3"/>
      <c r="B37" s="3"/>
      <c r="C37" s="3"/>
      <c r="D37" s="13" t="s">
        <v>19</v>
      </c>
      <c r="E37" s="3"/>
      <c r="F37" s="13" t="s">
        <v>20</v>
      </c>
    </row>
    <row r="38" spans="1:6" ht="18.5" x14ac:dyDescent="0.45">
      <c r="A38" s="2"/>
      <c r="B38" s="2"/>
      <c r="C38" s="2"/>
      <c r="D38" s="14" t="s">
        <v>9</v>
      </c>
      <c r="F38" s="2"/>
    </row>
    <row r="39" spans="1:6" ht="18.5" x14ac:dyDescent="0.45">
      <c r="A39" s="2"/>
      <c r="B39" s="2"/>
      <c r="C39" s="2"/>
      <c r="D39" s="13" t="s">
        <v>40</v>
      </c>
      <c r="F39" s="2"/>
    </row>
    <row r="40" spans="1:6" ht="18.5" x14ac:dyDescent="0.45">
      <c r="A40" s="2"/>
      <c r="B40" s="2"/>
      <c r="C40" s="2"/>
      <c r="D40" s="13" t="s">
        <v>15</v>
      </c>
      <c r="F40" s="2"/>
    </row>
    <row r="41" spans="1:6" x14ac:dyDescent="0.35">
      <c r="D41" s="13" t="s">
        <v>18</v>
      </c>
    </row>
    <row r="42" spans="1:6" x14ac:dyDescent="0.35">
      <c r="D42" s="13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 E17</dc:creator>
  <cp:lastModifiedBy>Lars Åke Karlsson</cp:lastModifiedBy>
  <cp:lastPrinted>2026-01-24T15:54:42Z</cp:lastPrinted>
  <dcterms:created xsi:type="dcterms:W3CDTF">2023-02-08T22:15:54Z</dcterms:created>
  <dcterms:modified xsi:type="dcterms:W3CDTF">2026-01-24T16:20:05Z</dcterms:modified>
</cp:coreProperties>
</file>