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hockey\"/>
    </mc:Choice>
  </mc:AlternateContent>
  <xr:revisionPtr revIDLastSave="0" documentId="13_ncr:1_{CFEB6049-F6A4-46B7-A144-40DCE6B11679}" xr6:coauthVersionLast="47" xr6:coauthVersionMax="47" xr10:uidLastSave="{00000000-0000-0000-0000-000000000000}"/>
  <bookViews>
    <workbookView xWindow="-120" yWindow="-120" windowWidth="29040" windowHeight="15840" activeTab="2" xr2:uid="{5A224A1E-6276-478C-BB9B-1DA27FA77DAA}"/>
  </bookViews>
  <sheets>
    <sheet name="Blad1" sheetId="1" r:id="rId1"/>
    <sheet name="Planering" sheetId="2" r:id="rId2"/>
    <sheet name="Matchschema" sheetId="3" r:id="rId3"/>
    <sheet name="antal spelare" sheetId="5" r:id="rId4"/>
    <sheet name="Blad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5" l="1"/>
  <c r="E9" i="5" s="1"/>
  <c r="B9" i="5"/>
  <c r="B20" i="4" l="1"/>
  <c r="B19" i="4"/>
  <c r="B18" i="4"/>
  <c r="B21" i="3"/>
  <c r="B22" i="3"/>
  <c r="B23" i="3"/>
  <c r="G4" i="1"/>
  <c r="F5" i="1"/>
  <c r="E5" i="1"/>
  <c r="D5" i="1"/>
  <c r="G5" i="1" l="1"/>
</calcChain>
</file>

<file path=xl/sharedStrings.xml><?xml version="1.0" encoding="utf-8"?>
<sst xmlns="http://schemas.openxmlformats.org/spreadsheetml/2006/main" count="928" uniqueCount="199">
  <si>
    <t xml:space="preserve">Matcher i timmen </t>
  </si>
  <si>
    <t>Timmar fredag</t>
  </si>
  <si>
    <t>Timmar lördag</t>
  </si>
  <si>
    <t>Timmar söndag</t>
  </si>
  <si>
    <t>Antal matcher</t>
  </si>
  <si>
    <t xml:space="preserve">10 lag </t>
  </si>
  <si>
    <t>Summa</t>
  </si>
  <si>
    <t>8 lag</t>
  </si>
  <si>
    <t>12 lag</t>
  </si>
  <si>
    <t>ca 10 matcher per lag</t>
  </si>
  <si>
    <t>Ca 12,5 matcher per lag</t>
  </si>
  <si>
    <t>16 lag</t>
  </si>
  <si>
    <t>Ca 5 matcher per lag</t>
  </si>
  <si>
    <t>Ca 6,25 matcher per lag</t>
  </si>
  <si>
    <t>Ca 8,3 matcher per lag</t>
  </si>
  <si>
    <t>20 lag</t>
  </si>
  <si>
    <t>Olle L</t>
  </si>
  <si>
    <t>Oscar</t>
  </si>
  <si>
    <t>Tid</t>
  </si>
  <si>
    <t>Plan 1</t>
  </si>
  <si>
    <t>Plan 2</t>
  </si>
  <si>
    <t>Hemmalag</t>
  </si>
  <si>
    <t>Bortalag</t>
  </si>
  <si>
    <t>9.00</t>
  </si>
  <si>
    <t>Spolning</t>
  </si>
  <si>
    <t>10.35</t>
  </si>
  <si>
    <t>10.55</t>
  </si>
  <si>
    <t>15 min/match</t>
  </si>
  <si>
    <t>11.15</t>
  </si>
  <si>
    <t>11.35</t>
  </si>
  <si>
    <t>Lördag</t>
  </si>
  <si>
    <t>Söndag</t>
  </si>
  <si>
    <t>SSK 1</t>
  </si>
  <si>
    <t>SSK 2</t>
  </si>
  <si>
    <t>SSK 3</t>
  </si>
  <si>
    <t>LHF 1</t>
  </si>
  <si>
    <t>LHF 2</t>
  </si>
  <si>
    <t>LHF 3</t>
  </si>
  <si>
    <t>Haparanda</t>
  </si>
  <si>
    <t>Björklöven</t>
  </si>
  <si>
    <t>Kågedalen</t>
  </si>
  <si>
    <t>Brooklyn 1</t>
  </si>
  <si>
    <t>Brooklyn 2</t>
  </si>
  <si>
    <t>Björklöven 1</t>
  </si>
  <si>
    <t>Björklöven 2</t>
  </si>
  <si>
    <t>Björklöven 3</t>
  </si>
  <si>
    <t>12.15</t>
  </si>
  <si>
    <t>SSk 2</t>
  </si>
  <si>
    <t>9.20</t>
  </si>
  <si>
    <t>9.40</t>
  </si>
  <si>
    <t>10.00</t>
  </si>
  <si>
    <t>12.55</t>
  </si>
  <si>
    <t>12.35</t>
  </si>
  <si>
    <t>Paus</t>
  </si>
  <si>
    <t>Piteå</t>
  </si>
  <si>
    <t>Piteå 2</t>
  </si>
  <si>
    <t>Piteå 1</t>
  </si>
  <si>
    <t>Piteå 3</t>
  </si>
  <si>
    <t>Hapranda</t>
  </si>
  <si>
    <t>Brooklyn</t>
  </si>
  <si>
    <t xml:space="preserve">Haparanda </t>
  </si>
  <si>
    <t>16.15</t>
  </si>
  <si>
    <t>16.35</t>
  </si>
  <si>
    <t>16.55</t>
  </si>
  <si>
    <t>17.15</t>
  </si>
  <si>
    <t>17.35</t>
  </si>
  <si>
    <t>Match 1</t>
  </si>
  <si>
    <t>Match 2</t>
  </si>
  <si>
    <t>Match 3</t>
  </si>
  <si>
    <t>Match 4</t>
  </si>
  <si>
    <t>Match 5</t>
  </si>
  <si>
    <t>Match 6</t>
  </si>
  <si>
    <t>Kågedagen</t>
  </si>
  <si>
    <t>Haparand</t>
  </si>
  <si>
    <t>17.55</t>
  </si>
  <si>
    <t>Lag Lördag</t>
  </si>
  <si>
    <t>Lag Söndag</t>
  </si>
  <si>
    <t>14.00</t>
  </si>
  <si>
    <t>14.20</t>
  </si>
  <si>
    <t>14.40</t>
  </si>
  <si>
    <t>15.00</t>
  </si>
  <si>
    <t>15.35</t>
  </si>
  <si>
    <t>15.55</t>
  </si>
  <si>
    <t>18.15</t>
  </si>
  <si>
    <t>Slut</t>
  </si>
  <si>
    <t>Micke Haraldsson, ansvarig</t>
  </si>
  <si>
    <t>Olle T</t>
  </si>
  <si>
    <t>Elvis</t>
  </si>
  <si>
    <t>Johannes</t>
  </si>
  <si>
    <t>Olle T (Lör)</t>
  </si>
  <si>
    <t>Johannes (Sön)</t>
  </si>
  <si>
    <t>Axel M (Lör), ansvarig</t>
  </si>
  <si>
    <t>Liam</t>
  </si>
  <si>
    <t>Ville S</t>
  </si>
  <si>
    <t>Joel</t>
  </si>
  <si>
    <t>Frank</t>
  </si>
  <si>
    <t>Mattias, Roger och Micke när de kan</t>
  </si>
  <si>
    <t>Städ, lör och sön Läktare/gemensamhetsutrymmen</t>
  </si>
  <si>
    <t>Theo F</t>
  </si>
  <si>
    <t>Sigge</t>
  </si>
  <si>
    <t>Ville V</t>
  </si>
  <si>
    <t>Emil</t>
  </si>
  <si>
    <t>William E</t>
  </si>
  <si>
    <t>Otis</t>
  </si>
  <si>
    <t>Samuel</t>
  </si>
  <si>
    <t>Domare, lör och sön 9-18</t>
  </si>
  <si>
    <t>Sargbyggande lör och sön 9-18</t>
  </si>
  <si>
    <t>Lag 1</t>
  </si>
  <si>
    <t xml:space="preserve">Ledare </t>
  </si>
  <si>
    <t>Mattias</t>
  </si>
  <si>
    <t>Spelare</t>
  </si>
  <si>
    <t>Nils C</t>
  </si>
  <si>
    <t>Lag 2</t>
  </si>
  <si>
    <t>Roger</t>
  </si>
  <si>
    <t>Ville W</t>
  </si>
  <si>
    <t>Lag 3</t>
  </si>
  <si>
    <t>Micke</t>
  </si>
  <si>
    <t>Målvakt lör</t>
  </si>
  <si>
    <t>Målvakt sön</t>
  </si>
  <si>
    <t>Emil lag 1</t>
  </si>
  <si>
    <t>Elias lag 1</t>
  </si>
  <si>
    <t>Jesper lag 2</t>
  </si>
  <si>
    <t>Emil lag 2</t>
  </si>
  <si>
    <t>Elias lag 3</t>
  </si>
  <si>
    <t>Jesper lag 3</t>
  </si>
  <si>
    <t>Björn L, 4 långpannor</t>
  </si>
  <si>
    <t>Jesper, 4 långpannor</t>
  </si>
  <si>
    <t>Frank, 4 långpannor</t>
  </si>
  <si>
    <t>Omklädningsrum 1</t>
  </si>
  <si>
    <t>Omklädningsrum 2</t>
  </si>
  <si>
    <t>Omklädningsrum 3</t>
  </si>
  <si>
    <t>Omklädningsrum 4</t>
  </si>
  <si>
    <t>Omklädningsrum 5</t>
  </si>
  <si>
    <t>Omklädningsrum 6</t>
  </si>
  <si>
    <t>Sunderby SK</t>
  </si>
  <si>
    <t>Bakning motsvarande 4 långpannor, lämnas i fiket på lördag morgon (fryst eller färskt)</t>
  </si>
  <si>
    <t>Lunch i Sunderby folkhögskola</t>
  </si>
  <si>
    <t>Antal</t>
  </si>
  <si>
    <t>Barn</t>
  </si>
  <si>
    <t>Ledare</t>
  </si>
  <si>
    <t>Axel</t>
  </si>
  <si>
    <t>Björn</t>
  </si>
  <si>
    <t>Sam</t>
  </si>
  <si>
    <t>Theo</t>
  </si>
  <si>
    <t>Luleå</t>
  </si>
  <si>
    <t>lag</t>
  </si>
  <si>
    <t>SSK</t>
  </si>
  <si>
    <t>KAIF</t>
  </si>
  <si>
    <t>HTUHC</t>
  </si>
  <si>
    <t>Omklädningsrum 7</t>
  </si>
  <si>
    <t>Sigge, schema ansvarig</t>
  </si>
  <si>
    <t>Matchvärd, lör och sön omklädningsrumsansvarig, märkning av planer (1 &amp; 2)</t>
  </si>
  <si>
    <t>Flip Schäder</t>
  </si>
  <si>
    <t>Emil Rihinen</t>
  </si>
  <si>
    <t>Edwin Åström</t>
  </si>
  <si>
    <t>Otis 2 långpannor</t>
  </si>
  <si>
    <t>Joel, 2 långpannor</t>
  </si>
  <si>
    <t>13.40</t>
  </si>
  <si>
    <t>LHF2</t>
  </si>
  <si>
    <t>LHF1</t>
  </si>
  <si>
    <t>Viggo Skogfält</t>
  </si>
  <si>
    <t>Kågedalen (KAIF)</t>
  </si>
  <si>
    <t>Lunchpaus</t>
  </si>
  <si>
    <t>Plan PRELAB</t>
  </si>
  <si>
    <t>Plan bra golv ab</t>
  </si>
  <si>
    <t>LUNDBÄCK CUP, Sunderby SK U11</t>
  </si>
  <si>
    <t>Björklöven grön</t>
  </si>
  <si>
    <t>Björklöven gul</t>
  </si>
  <si>
    <t>Björklöven vit</t>
  </si>
  <si>
    <t>Spolning + Tävling</t>
  </si>
  <si>
    <t>10.30</t>
  </si>
  <si>
    <t>10.50</t>
  </si>
  <si>
    <t>11.10</t>
  </si>
  <si>
    <t>11.30</t>
  </si>
  <si>
    <t>12.00</t>
  </si>
  <si>
    <t>12.20</t>
  </si>
  <si>
    <t>12.40</t>
  </si>
  <si>
    <t>13.00</t>
  </si>
  <si>
    <t>15.50</t>
  </si>
  <si>
    <t>16.10</t>
  </si>
  <si>
    <t>16.30</t>
  </si>
  <si>
    <t>Elias (Sön)</t>
  </si>
  <si>
    <t>16.50</t>
  </si>
  <si>
    <t>17.40</t>
  </si>
  <si>
    <t>17.20</t>
  </si>
  <si>
    <t>18.00</t>
  </si>
  <si>
    <t>18.30</t>
  </si>
  <si>
    <t>18.50</t>
  </si>
  <si>
    <t>§</t>
  </si>
  <si>
    <t>Otis fik lör 9-12</t>
  </si>
  <si>
    <t>Theo F lör 12-16</t>
  </si>
  <si>
    <t>Joel lör 16-19</t>
  </si>
  <si>
    <t>Samuel fik och sjukvård lör 14-19</t>
  </si>
  <si>
    <t>Grillning hamburgare lör och sön 9-19, inkl planering och inköp/sponsring</t>
  </si>
  <si>
    <t>Nils C fik, ansvar inköp sön 9-19</t>
  </si>
  <si>
    <t>Sam S fik och sjukvård lör 9-14 och sön 15-19</t>
  </si>
  <si>
    <t>Sigge fik och sjukvård sön 9-15</t>
  </si>
  <si>
    <t>Sekretariat/Cup ansvarig lör och sön 9-19</t>
  </si>
  <si>
    <t>Fik/Sjukvård lör och sön 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</si>
</sst>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06">
    <xf numFmtId="0" fontId="0" fillId="0" borderId="0" xfId="0"/>
    <xf numFmtId="0" fontId="2" fillId="2" borderId="0" xfId="1"/>
    <xf numFmtId="0" fontId="1" fillId="3" borderId="0" xfId="2"/>
    <xf numFmtId="0" fontId="3" fillId="0" borderId="1" xfId="0" applyFont="1" applyBorder="1"/>
    <xf numFmtId="0" fontId="3" fillId="0" borderId="0" xfId="0" applyFont="1" applyFill="1" applyBorder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3" fillId="0" borderId="4" xfId="0" applyFont="1" applyBorder="1"/>
    <xf numFmtId="0" fontId="3" fillId="0" borderId="5" xfId="0" applyFont="1" applyBorder="1"/>
    <xf numFmtId="0" fontId="0" fillId="0" borderId="3" xfId="0" applyBorder="1"/>
    <xf numFmtId="0" fontId="0" fillId="5" borderId="0" xfId="0" applyFill="1"/>
    <xf numFmtId="0" fontId="3" fillId="6" borderId="4" xfId="0" applyFont="1" applyFill="1" applyBorder="1"/>
    <xf numFmtId="0" fontId="0" fillId="6" borderId="0" xfId="0" applyFill="1"/>
    <xf numFmtId="0" fontId="0" fillId="0" borderId="7" xfId="0" applyBorder="1"/>
    <xf numFmtId="0" fontId="3" fillId="0" borderId="8" xfId="0" applyFont="1" applyBorder="1"/>
    <xf numFmtId="0" fontId="0" fillId="0" borderId="6" xfId="0" applyBorder="1"/>
    <xf numFmtId="0" fontId="3" fillId="0" borderId="7" xfId="0" applyFont="1" applyBorder="1"/>
    <xf numFmtId="0" fontId="0" fillId="0" borderId="0" xfId="0" applyAlignment="1">
      <alignment wrapText="1"/>
    </xf>
    <xf numFmtId="0" fontId="0" fillId="7" borderId="3" xfId="0" applyFill="1" applyBorder="1"/>
    <xf numFmtId="0" fontId="0" fillId="7" borderId="6" xfId="0" applyFill="1" applyBorder="1"/>
    <xf numFmtId="0" fontId="0" fillId="0" borderId="3" xfId="0" applyFill="1" applyBorder="1"/>
    <xf numFmtId="0" fontId="0" fillId="7" borderId="3" xfId="0" applyFill="1" applyBorder="1" applyAlignment="1">
      <alignment horizontal="right"/>
    </xf>
    <xf numFmtId="0" fontId="0" fillId="0" borderId="0" xfId="0" applyBorder="1"/>
    <xf numFmtId="0" fontId="0" fillId="7" borderId="0" xfId="0" applyFill="1" applyBorder="1"/>
    <xf numFmtId="0" fontId="0" fillId="0" borderId="5" xfId="0" applyBorder="1"/>
    <xf numFmtId="0" fontId="0" fillId="0" borderId="4" xfId="0" applyBorder="1"/>
    <xf numFmtId="0" fontId="0" fillId="0" borderId="0" xfId="0" applyFill="1" applyBorder="1"/>
    <xf numFmtId="0" fontId="0" fillId="0" borderId="1" xfId="0" applyFill="1" applyBorder="1"/>
    <xf numFmtId="0" fontId="3" fillId="0" borderId="0" xfId="0" applyFont="1" applyBorder="1"/>
    <xf numFmtId="0" fontId="3" fillId="0" borderId="5" xfId="0" applyFont="1" applyFill="1" applyBorder="1"/>
    <xf numFmtId="0" fontId="0" fillId="0" borderId="6" xfId="0" applyFill="1" applyBorder="1"/>
    <xf numFmtId="0" fontId="0" fillId="6" borderId="1" xfId="0" applyFill="1" applyBorder="1"/>
    <xf numFmtId="0" fontId="0" fillId="6" borderId="0" xfId="0" applyFill="1" applyBorder="1"/>
    <xf numFmtId="0" fontId="3" fillId="5" borderId="5" xfId="0" applyFont="1" applyFill="1" applyBorder="1"/>
    <xf numFmtId="0" fontId="3" fillId="6" borderId="5" xfId="0" applyFont="1" applyFill="1" applyBorder="1"/>
    <xf numFmtId="0" fontId="0" fillId="5" borderId="3" xfId="0" applyFill="1" applyBorder="1"/>
    <xf numFmtId="0" fontId="0" fillId="7" borderId="0" xfId="0" applyFill="1" applyBorder="1" applyAlignment="1">
      <alignment horizontal="right"/>
    </xf>
    <xf numFmtId="0" fontId="0" fillId="5" borderId="4" xfId="0" applyFill="1" applyBorder="1"/>
    <xf numFmtId="0" fontId="0" fillId="0" borderId="7" xfId="0" applyFill="1" applyBorder="1"/>
    <xf numFmtId="0" fontId="3" fillId="8" borderId="2" xfId="0" applyFont="1" applyFill="1" applyBorder="1"/>
    <xf numFmtId="0" fontId="0" fillId="8" borderId="0" xfId="0" applyFill="1" applyBorder="1"/>
    <xf numFmtId="0" fontId="0" fillId="8" borderId="1" xfId="0" applyFill="1" applyBorder="1"/>
    <xf numFmtId="0" fontId="0" fillId="8" borderId="2" xfId="0" applyFill="1" applyBorder="1"/>
    <xf numFmtId="0" fontId="0" fillId="7" borderId="1" xfId="0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6" borderId="3" xfId="0" applyFont="1" applyFill="1" applyBorder="1"/>
    <xf numFmtId="0" fontId="0" fillId="7" borderId="4" xfId="0" applyFill="1" applyBorder="1" applyAlignment="1">
      <alignment horizontal="right"/>
    </xf>
    <xf numFmtId="0" fontId="3" fillId="6" borderId="1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0" fillId="0" borderId="13" xfId="0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0" fillId="0" borderId="12" xfId="0" applyBorder="1"/>
    <xf numFmtId="0" fontId="3" fillId="6" borderId="16" xfId="0" applyFont="1" applyFill="1" applyBorder="1"/>
    <xf numFmtId="0" fontId="3" fillId="6" borderId="17" xfId="0" applyFont="1" applyFill="1" applyBorder="1"/>
    <xf numFmtId="0" fontId="0" fillId="0" borderId="14" xfId="0" applyBorder="1"/>
    <xf numFmtId="0" fontId="0" fillId="0" borderId="18" xfId="0" applyBorder="1"/>
    <xf numFmtId="0" fontId="3" fillId="4" borderId="10" xfId="0" applyFont="1" applyFill="1" applyBorder="1" applyAlignment="1">
      <alignment wrapText="1"/>
    </xf>
    <xf numFmtId="0" fontId="3" fillId="6" borderId="19" xfId="0" applyFont="1" applyFill="1" applyBorder="1" applyAlignment="1">
      <alignment wrapText="1"/>
    </xf>
    <xf numFmtId="0" fontId="3" fillId="4" borderId="19" xfId="0" applyFont="1" applyFill="1" applyBorder="1" applyAlignment="1">
      <alignment wrapText="1"/>
    </xf>
    <xf numFmtId="0" fontId="3" fillId="4" borderId="19" xfId="0" applyFont="1" applyFill="1" applyBorder="1"/>
    <xf numFmtId="0" fontId="3" fillId="6" borderId="19" xfId="0" applyFont="1" applyFill="1" applyBorder="1"/>
    <xf numFmtId="0" fontId="3" fillId="6" borderId="11" xfId="0" applyFont="1" applyFill="1" applyBorder="1"/>
    <xf numFmtId="0" fontId="3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3" fillId="0" borderId="15" xfId="0" applyFont="1" applyFill="1" applyBorder="1"/>
    <xf numFmtId="0" fontId="0" fillId="0" borderId="0" xfId="0" applyBorder="1" applyAlignment="1">
      <alignment wrapText="1"/>
    </xf>
    <xf numFmtId="0" fontId="0" fillId="0" borderId="13" xfId="0" applyFill="1" applyBorder="1"/>
    <xf numFmtId="0" fontId="0" fillId="9" borderId="0" xfId="0" applyFill="1" applyBorder="1"/>
    <xf numFmtId="0" fontId="0" fillId="9" borderId="1" xfId="0" applyFill="1" applyBorder="1"/>
    <xf numFmtId="0" fontId="0" fillId="9" borderId="2" xfId="0" applyFill="1" applyBorder="1"/>
    <xf numFmtId="0" fontId="0" fillId="0" borderId="8" xfId="0" applyBorder="1" applyAlignment="1"/>
    <xf numFmtId="0" fontId="3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/>
    <xf numFmtId="0" fontId="0" fillId="0" borderId="6" xfId="0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2" xfId="0" applyBorder="1" applyAlignment="1"/>
    <xf numFmtId="0" fontId="0" fillId="0" borderId="5" xfId="0" applyBorder="1" applyAlignment="1"/>
    <xf numFmtId="0" fontId="3" fillId="6" borderId="2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0" fillId="10" borderId="0" xfId="0" applyFill="1" applyBorder="1"/>
    <xf numFmtId="0" fontId="0" fillId="10" borderId="0" xfId="0" applyFill="1"/>
    <xf numFmtId="0" fontId="3" fillId="10" borderId="0" xfId="0" applyFont="1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20" xfId="0" applyFill="1" applyBorder="1"/>
    <xf numFmtId="0" fontId="0" fillId="10" borderId="21" xfId="0" applyFill="1" applyBorder="1"/>
    <xf numFmtId="0" fontId="0" fillId="9" borderId="9" xfId="0" applyFill="1" applyBorder="1"/>
    <xf numFmtId="0" fontId="0" fillId="9" borderId="6" xfId="0" applyFill="1" applyBorder="1"/>
    <xf numFmtId="0" fontId="0" fillId="9" borderId="7" xfId="0" applyFill="1" applyBorder="1"/>
    <xf numFmtId="0" fontId="0" fillId="0" borderId="8" xfId="0" applyBorder="1"/>
  </cellXfs>
  <cellStyles count="3">
    <cellStyle name="40 % - Dekorfärg1" xfId="2" builtinId="31"/>
    <cellStyle name="Bra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509322</xdr:colOff>
      <xdr:row>1</xdr:row>
      <xdr:rowOff>297615</xdr:rowOff>
    </xdr:from>
    <xdr:to>
      <xdr:col>2</xdr:col>
      <xdr:colOff>571499</xdr:colOff>
      <xdr:row>1</xdr:row>
      <xdr:rowOff>733333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8777FF8-4373-48D5-B916-DB3DA8E39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635" y="1178678"/>
          <a:ext cx="1109927" cy="435718"/>
        </a:xfrm>
        <a:prstGeom prst="rect">
          <a:avLst/>
        </a:prstGeom>
      </xdr:spPr>
    </xdr:pic>
    <xdr:clientData/>
  </xdr:twoCellAnchor>
  <xdr:twoCellAnchor editAs="oneCell">
    <xdr:from>
      <xdr:col>3</xdr:col>
      <xdr:colOff>690565</xdr:colOff>
      <xdr:row>1</xdr:row>
      <xdr:rowOff>286866</xdr:rowOff>
    </xdr:from>
    <xdr:to>
      <xdr:col>4</xdr:col>
      <xdr:colOff>464345</xdr:colOff>
      <xdr:row>1</xdr:row>
      <xdr:rowOff>703341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F7BAA729-E566-469A-8504-1B2CEC43A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0409" y="1167929"/>
          <a:ext cx="845342" cy="416475"/>
        </a:xfrm>
        <a:prstGeom prst="rect">
          <a:avLst/>
        </a:prstGeom>
      </xdr:spPr>
    </xdr:pic>
    <xdr:clientData/>
  </xdr:twoCellAnchor>
  <xdr:twoCellAnchor editAs="oneCell">
    <xdr:from>
      <xdr:col>8</xdr:col>
      <xdr:colOff>1069201</xdr:colOff>
      <xdr:row>0</xdr:row>
      <xdr:rowOff>0</xdr:rowOff>
    </xdr:from>
    <xdr:to>
      <xdr:col>11</xdr:col>
      <xdr:colOff>0</xdr:colOff>
      <xdr:row>0</xdr:row>
      <xdr:rowOff>773906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71AB6DFA-A0A6-4344-89A6-5E150D915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01045" y="0"/>
          <a:ext cx="2038330" cy="77390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0</xdr:rowOff>
    </xdr:from>
    <xdr:to>
      <xdr:col>2</xdr:col>
      <xdr:colOff>904875</xdr:colOff>
      <xdr:row>0</xdr:row>
      <xdr:rowOff>762000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E1222684-E1FF-439C-A5CE-E223F87C5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4" y="0"/>
          <a:ext cx="1952624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437885</xdr:colOff>
      <xdr:row>1</xdr:row>
      <xdr:rowOff>285709</xdr:rowOff>
    </xdr:from>
    <xdr:to>
      <xdr:col>8</xdr:col>
      <xdr:colOff>571499</xdr:colOff>
      <xdr:row>1</xdr:row>
      <xdr:rowOff>721427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78A3AE64-0E83-4E38-A79B-03E3B6545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3416" y="1345365"/>
          <a:ext cx="1109927" cy="435718"/>
        </a:xfrm>
        <a:prstGeom prst="rect">
          <a:avLst/>
        </a:prstGeom>
      </xdr:spPr>
    </xdr:pic>
    <xdr:clientData/>
  </xdr:twoCellAnchor>
  <xdr:twoCellAnchor editAs="oneCell">
    <xdr:from>
      <xdr:col>9</xdr:col>
      <xdr:colOff>654846</xdr:colOff>
      <xdr:row>1</xdr:row>
      <xdr:rowOff>298773</xdr:rowOff>
    </xdr:from>
    <xdr:to>
      <xdr:col>10</xdr:col>
      <xdr:colOff>440532</xdr:colOff>
      <xdr:row>1</xdr:row>
      <xdr:rowOff>715248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17846572-5F0A-43E7-A9E7-3BE05DD94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2065" y="1358429"/>
          <a:ext cx="845342" cy="41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C2105-5F0B-48A1-B2EE-93E67450F8AB}">
  <dimension ref="C3:G11"/>
  <sheetViews>
    <sheetView topLeftCell="B2" workbookViewId="0">
      <selection activeCell="D13" sqref="D13"/>
    </sheetView>
  </sheetViews>
  <sheetFormatPr defaultRowHeight="15" x14ac:dyDescent="0.25"/>
  <cols>
    <col min="3" max="3" width="17.42578125" bestFit="1" customWidth="1"/>
    <col min="4" max="4" width="14" bestFit="1" customWidth="1"/>
    <col min="5" max="5" width="13.85546875" bestFit="1" customWidth="1"/>
    <col min="6" max="6" width="14.5703125" bestFit="1" customWidth="1"/>
  </cols>
  <sheetData>
    <row r="3" spans="3:7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6</v>
      </c>
    </row>
    <row r="4" spans="3:7" x14ac:dyDescent="0.25">
      <c r="C4" s="1">
        <v>4</v>
      </c>
      <c r="D4" s="1">
        <v>4</v>
      </c>
      <c r="E4" s="1">
        <v>12</v>
      </c>
      <c r="F4" s="1">
        <v>9</v>
      </c>
      <c r="G4" s="1">
        <f>D4+E4+F4</f>
        <v>25</v>
      </c>
    </row>
    <row r="5" spans="3:7" x14ac:dyDescent="0.25">
      <c r="C5" s="2" t="s">
        <v>4</v>
      </c>
      <c r="D5" s="2">
        <f>D4*$C4</f>
        <v>16</v>
      </c>
      <c r="E5" s="2">
        <f>E4*$C4</f>
        <v>48</v>
      </c>
      <c r="F5" s="2">
        <f>F4*$C4</f>
        <v>36</v>
      </c>
      <c r="G5" s="2">
        <f>SUM(D5:F5)</f>
        <v>100</v>
      </c>
    </row>
    <row r="7" spans="3:7" x14ac:dyDescent="0.25">
      <c r="C7" t="s">
        <v>7</v>
      </c>
      <c r="D7" t="s">
        <v>10</v>
      </c>
    </row>
    <row r="8" spans="3:7" x14ac:dyDescent="0.25">
      <c r="C8" t="s">
        <v>5</v>
      </c>
      <c r="D8" t="s">
        <v>9</v>
      </c>
    </row>
    <row r="9" spans="3:7" x14ac:dyDescent="0.25">
      <c r="C9" t="s">
        <v>8</v>
      </c>
      <c r="D9" t="s">
        <v>14</v>
      </c>
    </row>
    <row r="10" spans="3:7" x14ac:dyDescent="0.25">
      <c r="C10" t="s">
        <v>11</v>
      </c>
      <c r="D10" t="s">
        <v>13</v>
      </c>
    </row>
    <row r="11" spans="3:7" x14ac:dyDescent="0.25">
      <c r="C11" t="s">
        <v>15</v>
      </c>
      <c r="D11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5822-2360-4200-AC71-4A9B5750BD78}">
  <dimension ref="A1:H27"/>
  <sheetViews>
    <sheetView zoomScale="70" zoomScaleNormal="70" workbookViewId="0">
      <selection activeCell="G39" sqref="G39"/>
    </sheetView>
  </sheetViews>
  <sheetFormatPr defaultRowHeight="15" x14ac:dyDescent="0.25"/>
  <cols>
    <col min="1" max="1" width="31.7109375" customWidth="1"/>
    <col min="2" max="2" width="31" customWidth="1"/>
    <col min="3" max="3" width="31.7109375" customWidth="1"/>
    <col min="4" max="4" width="38.140625" customWidth="1"/>
    <col min="5" max="5" width="27" customWidth="1"/>
    <col min="6" max="6" width="22.42578125" customWidth="1"/>
    <col min="7" max="7" width="29" customWidth="1"/>
    <col min="8" max="8" width="44.7109375" customWidth="1"/>
    <col min="16" max="16" width="22.140625" customWidth="1"/>
  </cols>
  <sheetData>
    <row r="1" spans="1:8" ht="45" x14ac:dyDescent="0.25">
      <c r="A1" s="61" t="s">
        <v>193</v>
      </c>
      <c r="B1" s="62" t="s">
        <v>151</v>
      </c>
      <c r="C1" s="63" t="s">
        <v>97</v>
      </c>
      <c r="D1" s="62" t="s">
        <v>135</v>
      </c>
      <c r="E1" s="64" t="s">
        <v>106</v>
      </c>
      <c r="F1" s="65" t="s">
        <v>105</v>
      </c>
      <c r="G1" s="63" t="s">
        <v>197</v>
      </c>
      <c r="H1" s="66" t="s">
        <v>198</v>
      </c>
    </row>
    <row r="2" spans="1:8" x14ac:dyDescent="0.25">
      <c r="A2" s="56" t="s">
        <v>91</v>
      </c>
      <c r="B2" s="23" t="s">
        <v>92</v>
      </c>
      <c r="C2" s="23" t="s">
        <v>102</v>
      </c>
      <c r="D2" s="23" t="s">
        <v>125</v>
      </c>
      <c r="E2" s="23" t="s">
        <v>85</v>
      </c>
      <c r="F2" s="23" t="s">
        <v>150</v>
      </c>
      <c r="G2" s="23" t="s">
        <v>100</v>
      </c>
      <c r="H2" s="52" t="s">
        <v>194</v>
      </c>
    </row>
    <row r="3" spans="1:8" x14ac:dyDescent="0.25">
      <c r="A3" s="56" t="s">
        <v>89</v>
      </c>
      <c r="B3" s="23"/>
      <c r="C3" s="23" t="s">
        <v>92</v>
      </c>
      <c r="D3" s="23" t="s">
        <v>156</v>
      </c>
      <c r="E3" s="23" t="s">
        <v>16</v>
      </c>
      <c r="F3" s="23" t="s">
        <v>160</v>
      </c>
      <c r="G3" s="23" t="s">
        <v>101</v>
      </c>
      <c r="H3" s="52" t="s">
        <v>189</v>
      </c>
    </row>
    <row r="4" spans="1:8" x14ac:dyDescent="0.25">
      <c r="A4" s="56" t="s">
        <v>181</v>
      </c>
      <c r="B4" s="23"/>
      <c r="C4" s="23"/>
      <c r="D4" s="23" t="s">
        <v>126</v>
      </c>
      <c r="E4" s="23" t="s">
        <v>17</v>
      </c>
      <c r="F4" s="23" t="s">
        <v>98</v>
      </c>
      <c r="G4" s="23"/>
      <c r="H4" s="52" t="s">
        <v>190</v>
      </c>
    </row>
    <row r="5" spans="1:8" ht="30" x14ac:dyDescent="0.25">
      <c r="A5" s="56" t="s">
        <v>90</v>
      </c>
      <c r="B5" s="23"/>
      <c r="C5" s="23"/>
      <c r="D5" s="23" t="s">
        <v>127</v>
      </c>
      <c r="E5" s="73" t="s">
        <v>96</v>
      </c>
      <c r="F5" s="23" t="s">
        <v>152</v>
      </c>
      <c r="G5" s="23"/>
      <c r="H5" s="74" t="s">
        <v>191</v>
      </c>
    </row>
    <row r="6" spans="1:8" x14ac:dyDescent="0.25">
      <c r="A6" s="56"/>
      <c r="B6" s="23"/>
      <c r="C6" s="23"/>
      <c r="D6" s="27" t="s">
        <v>155</v>
      </c>
      <c r="E6" s="23"/>
      <c r="F6" s="23" t="s">
        <v>153</v>
      </c>
      <c r="G6" s="23"/>
      <c r="H6" s="52" t="s">
        <v>196</v>
      </c>
    </row>
    <row r="7" spans="1:8" x14ac:dyDescent="0.25">
      <c r="A7" s="56"/>
      <c r="B7" s="23"/>
      <c r="C7" s="23"/>
      <c r="D7" s="23"/>
      <c r="E7" s="73"/>
      <c r="F7" s="27" t="s">
        <v>154</v>
      </c>
      <c r="G7" s="23"/>
      <c r="H7" s="52" t="s">
        <v>192</v>
      </c>
    </row>
    <row r="8" spans="1:8" ht="15.75" thickBot="1" x14ac:dyDescent="0.3">
      <c r="A8" s="59"/>
      <c r="B8" s="60"/>
      <c r="C8" s="60"/>
      <c r="D8" s="60"/>
      <c r="E8" s="60"/>
      <c r="F8" s="60"/>
      <c r="G8" s="60"/>
      <c r="H8" s="55" t="s">
        <v>195</v>
      </c>
    </row>
    <row r="9" spans="1:8" ht="15.75" thickBot="1" x14ac:dyDescent="0.3">
      <c r="A9" s="57" t="s">
        <v>107</v>
      </c>
      <c r="B9" s="49" t="s">
        <v>112</v>
      </c>
      <c r="C9" s="58" t="s">
        <v>115</v>
      </c>
    </row>
    <row r="10" spans="1:8" x14ac:dyDescent="0.25">
      <c r="A10" s="51" t="s">
        <v>108</v>
      </c>
      <c r="B10" s="29" t="s">
        <v>108</v>
      </c>
      <c r="C10" s="53" t="s">
        <v>108</v>
      </c>
      <c r="E10" s="50" t="s">
        <v>128</v>
      </c>
      <c r="F10" s="67" t="s">
        <v>144</v>
      </c>
    </row>
    <row r="11" spans="1:8" x14ac:dyDescent="0.25">
      <c r="A11" s="56" t="s">
        <v>109</v>
      </c>
      <c r="B11" s="23" t="s">
        <v>113</v>
      </c>
      <c r="C11" s="52" t="s">
        <v>116</v>
      </c>
      <c r="E11" s="51" t="s">
        <v>129</v>
      </c>
      <c r="F11" s="53" t="s">
        <v>39</v>
      </c>
    </row>
    <row r="12" spans="1:8" x14ac:dyDescent="0.25">
      <c r="A12" s="57" t="s">
        <v>110</v>
      </c>
      <c r="B12" s="49" t="s">
        <v>110</v>
      </c>
      <c r="C12" s="58" t="s">
        <v>110</v>
      </c>
      <c r="E12" s="51" t="s">
        <v>130</v>
      </c>
      <c r="F12" s="53" t="s">
        <v>54</v>
      </c>
    </row>
    <row r="13" spans="1:8" x14ac:dyDescent="0.25">
      <c r="A13" s="56" t="s">
        <v>111</v>
      </c>
      <c r="B13" s="23" t="s">
        <v>114</v>
      </c>
      <c r="C13" s="52" t="s">
        <v>103</v>
      </c>
      <c r="D13" s="27"/>
      <c r="E13" s="51" t="s">
        <v>131</v>
      </c>
      <c r="F13" s="53" t="s">
        <v>38</v>
      </c>
    </row>
    <row r="14" spans="1:8" x14ac:dyDescent="0.25">
      <c r="A14" t="s">
        <v>141</v>
      </c>
      <c r="B14" s="23" t="s">
        <v>102</v>
      </c>
      <c r="C14" s="52" t="s">
        <v>95</v>
      </c>
      <c r="E14" s="51" t="s">
        <v>132</v>
      </c>
      <c r="F14" s="53" t="s">
        <v>134</v>
      </c>
    </row>
    <row r="15" spans="1:8" x14ac:dyDescent="0.25">
      <c r="A15" s="27" t="s">
        <v>142</v>
      </c>
      <c r="B15" s="27" t="s">
        <v>16</v>
      </c>
      <c r="C15" s="52" t="s">
        <v>104</v>
      </c>
      <c r="E15" s="51" t="s">
        <v>133</v>
      </c>
      <c r="F15" s="53" t="s">
        <v>59</v>
      </c>
    </row>
    <row r="16" spans="1:8" ht="15.75" thickBot="1" x14ac:dyDescent="0.3">
      <c r="A16" s="56" t="s">
        <v>86</v>
      </c>
      <c r="B16" s="27" t="s">
        <v>94</v>
      </c>
      <c r="C16" s="52" t="s">
        <v>17</v>
      </c>
      <c r="E16" s="54" t="s">
        <v>149</v>
      </c>
      <c r="F16" s="72" t="s">
        <v>161</v>
      </c>
    </row>
    <row r="17" spans="1:6" x14ac:dyDescent="0.25">
      <c r="A17" s="56" t="s">
        <v>92</v>
      </c>
      <c r="B17" s="27" t="s">
        <v>87</v>
      </c>
      <c r="C17" s="52" t="s">
        <v>143</v>
      </c>
      <c r="E17" s="29"/>
      <c r="F17" s="4"/>
    </row>
    <row r="18" spans="1:6" ht="15.75" thickBot="1" x14ac:dyDescent="0.3">
      <c r="A18" s="27" t="s">
        <v>93</v>
      </c>
      <c r="B18" s="27" t="s">
        <v>99</v>
      </c>
      <c r="C18" s="52" t="s">
        <v>88</v>
      </c>
    </row>
    <row r="19" spans="1:6" x14ac:dyDescent="0.25">
      <c r="A19" s="56"/>
      <c r="B19" s="23"/>
      <c r="C19" s="52" t="s">
        <v>140</v>
      </c>
      <c r="E19" s="50" t="s">
        <v>136</v>
      </c>
      <c r="F19" s="67" t="s">
        <v>137</v>
      </c>
    </row>
    <row r="20" spans="1:6" x14ac:dyDescent="0.25">
      <c r="A20" s="51" t="s">
        <v>117</v>
      </c>
      <c r="B20" s="29" t="s">
        <v>117</v>
      </c>
      <c r="C20" s="53" t="s">
        <v>117</v>
      </c>
      <c r="D20" s="4"/>
      <c r="E20" s="68" t="s">
        <v>138</v>
      </c>
      <c r="F20" s="69">
        <v>139</v>
      </c>
    </row>
    <row r="21" spans="1:6" ht="15.75" thickBot="1" x14ac:dyDescent="0.3">
      <c r="A21" s="56" t="s">
        <v>119</v>
      </c>
      <c r="B21" s="23" t="s">
        <v>121</v>
      </c>
      <c r="C21" s="52" t="s">
        <v>123</v>
      </c>
      <c r="D21" s="27"/>
      <c r="E21" s="70" t="s">
        <v>139</v>
      </c>
      <c r="F21" s="71">
        <v>35</v>
      </c>
    </row>
    <row r="22" spans="1:6" x14ac:dyDescent="0.25">
      <c r="A22" s="51" t="s">
        <v>118</v>
      </c>
      <c r="B22" s="29" t="s">
        <v>118</v>
      </c>
      <c r="C22" s="53" t="s">
        <v>118</v>
      </c>
      <c r="D22" s="4"/>
    </row>
    <row r="23" spans="1:6" ht="15.75" thickBot="1" x14ac:dyDescent="0.3">
      <c r="A23" s="59" t="s">
        <v>120</v>
      </c>
      <c r="B23" s="60" t="s">
        <v>122</v>
      </c>
      <c r="C23" s="55" t="s">
        <v>124</v>
      </c>
      <c r="D23" s="27"/>
    </row>
    <row r="24" spans="1:6" x14ac:dyDescent="0.25">
      <c r="D24" s="4"/>
    </row>
    <row r="26" spans="1:6" x14ac:dyDescent="0.25">
      <c r="D26" s="4"/>
    </row>
    <row r="27" spans="1:6" x14ac:dyDescent="0.25">
      <c r="D27" s="27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3D190-2905-48C5-BA1B-FC4FF26CB2F3}">
  <sheetPr>
    <pageSetUpPr fitToPage="1"/>
  </sheetPr>
  <dimension ref="A1:V88"/>
  <sheetViews>
    <sheetView tabSelected="1" zoomScale="80" zoomScaleNormal="80" workbookViewId="0">
      <selection sqref="A1:K36"/>
    </sheetView>
  </sheetViews>
  <sheetFormatPr defaultRowHeight="15" x14ac:dyDescent="0.25"/>
  <cols>
    <col min="1" max="1" width="9" style="11"/>
    <col min="2" max="2" width="15.7109375" customWidth="1"/>
    <col min="3" max="3" width="16.42578125" bestFit="1" customWidth="1"/>
    <col min="4" max="4" width="16" style="10" customWidth="1"/>
    <col min="5" max="5" width="16.140625" style="23" customWidth="1"/>
    <col min="6" max="6" width="13.7109375" style="10" bestFit="1" customWidth="1"/>
    <col min="7" max="7" width="9" style="13"/>
    <col min="8" max="8" width="14.5703125" customWidth="1"/>
    <col min="9" max="9" width="16.42578125" customWidth="1"/>
    <col min="10" max="10" width="15.85546875" style="10" customWidth="1"/>
    <col min="11" max="11" width="14.28515625" style="16" customWidth="1"/>
    <col min="12" max="12" width="5.140625" style="23" customWidth="1"/>
    <col min="13" max="13" width="14.28515625" bestFit="1" customWidth="1"/>
    <col min="14" max="14" width="11" bestFit="1" customWidth="1"/>
    <col min="15" max="18" width="16.42578125" bestFit="1" customWidth="1"/>
    <col min="19" max="19" width="15.140625" bestFit="1" customWidth="1"/>
    <col min="22" max="22" width="9.85546875" bestFit="1" customWidth="1"/>
  </cols>
  <sheetData>
    <row r="1" spans="1:22" ht="61.5" customHeight="1" x14ac:dyDescent="0.25">
      <c r="A1" s="86"/>
      <c r="B1" s="84" t="s">
        <v>165</v>
      </c>
      <c r="C1" s="84"/>
      <c r="D1" s="84"/>
      <c r="E1" s="84"/>
      <c r="F1" s="84"/>
      <c r="G1" s="84"/>
      <c r="H1" s="84"/>
      <c r="I1" s="85"/>
      <c r="J1" s="82"/>
      <c r="K1" s="83"/>
      <c r="L1" s="95"/>
      <c r="M1" s="96"/>
      <c r="N1" s="96"/>
      <c r="O1" s="96"/>
      <c r="P1" s="96"/>
      <c r="Q1" s="96"/>
      <c r="R1" s="96"/>
      <c r="S1" s="96"/>
      <c r="T1" s="96"/>
      <c r="U1" s="96"/>
    </row>
    <row r="2" spans="1:22" ht="58.5" customHeight="1" x14ac:dyDescent="0.25">
      <c r="A2" s="100"/>
      <c r="B2" s="87"/>
      <c r="C2" s="78"/>
      <c r="D2" s="88"/>
      <c r="E2" s="78"/>
      <c r="F2" s="100"/>
      <c r="G2" s="101"/>
      <c r="H2" s="87"/>
      <c r="I2" s="78"/>
      <c r="J2" s="88"/>
      <c r="K2" s="78"/>
      <c r="L2" s="95"/>
      <c r="M2" s="96"/>
      <c r="N2" s="96"/>
      <c r="O2" s="96"/>
      <c r="P2" s="96"/>
      <c r="Q2" s="96"/>
      <c r="R2" s="96"/>
      <c r="S2" s="96"/>
      <c r="T2" s="96"/>
      <c r="U2" s="96"/>
    </row>
    <row r="3" spans="1:22" x14ac:dyDescent="0.25">
      <c r="A3" s="34" t="s">
        <v>30</v>
      </c>
      <c r="B3" s="79" t="s">
        <v>163</v>
      </c>
      <c r="C3" s="80"/>
      <c r="D3" s="81" t="s">
        <v>164</v>
      </c>
      <c r="E3" s="80"/>
      <c r="F3" s="30" t="s">
        <v>27</v>
      </c>
      <c r="G3" s="89" t="s">
        <v>31</v>
      </c>
      <c r="H3" s="79" t="s">
        <v>163</v>
      </c>
      <c r="I3" s="80"/>
      <c r="J3" s="81" t="s">
        <v>164</v>
      </c>
      <c r="K3" s="80"/>
      <c r="L3" s="97"/>
      <c r="M3" s="34" t="s">
        <v>75</v>
      </c>
      <c r="N3" s="40" t="s">
        <v>66</v>
      </c>
      <c r="O3" s="6" t="s">
        <v>67</v>
      </c>
      <c r="P3" s="40" t="s">
        <v>68</v>
      </c>
      <c r="Q3" s="6" t="s">
        <v>69</v>
      </c>
      <c r="R3" s="40" t="s">
        <v>70</v>
      </c>
      <c r="S3" s="15" t="s">
        <v>71</v>
      </c>
      <c r="T3" s="102"/>
      <c r="U3" s="96"/>
      <c r="V3" s="18"/>
    </row>
    <row r="4" spans="1:22" ht="16.5" customHeight="1" x14ac:dyDescent="0.25">
      <c r="A4" s="34" t="s">
        <v>18</v>
      </c>
      <c r="B4" s="6" t="s">
        <v>21</v>
      </c>
      <c r="C4" s="6" t="s">
        <v>22</v>
      </c>
      <c r="D4" s="9" t="s">
        <v>21</v>
      </c>
      <c r="E4" s="6" t="s">
        <v>22</v>
      </c>
      <c r="F4" s="25"/>
      <c r="G4" s="89" t="s">
        <v>18</v>
      </c>
      <c r="H4" s="3" t="s">
        <v>21</v>
      </c>
      <c r="I4" s="3" t="s">
        <v>22</v>
      </c>
      <c r="J4" s="8" t="s">
        <v>21</v>
      </c>
      <c r="K4" s="17" t="s">
        <v>22</v>
      </c>
      <c r="L4" s="97"/>
      <c r="M4" s="45" t="s">
        <v>35</v>
      </c>
      <c r="N4" s="41" t="s">
        <v>32</v>
      </c>
      <c r="O4" s="23" t="s">
        <v>57</v>
      </c>
      <c r="P4" s="41" t="s">
        <v>147</v>
      </c>
      <c r="Q4" s="23" t="s">
        <v>166</v>
      </c>
      <c r="R4" s="41" t="s">
        <v>38</v>
      </c>
      <c r="S4" s="16" t="s">
        <v>56</v>
      </c>
      <c r="T4" s="103"/>
      <c r="U4" s="96"/>
      <c r="V4" s="18"/>
    </row>
    <row r="5" spans="1:22" ht="18" customHeight="1" x14ac:dyDescent="0.25">
      <c r="A5" s="36" t="s">
        <v>23</v>
      </c>
      <c r="B5" s="23" t="s">
        <v>32</v>
      </c>
      <c r="C5" s="23" t="s">
        <v>35</v>
      </c>
      <c r="D5" s="10" t="s">
        <v>41</v>
      </c>
      <c r="E5" s="23" t="s">
        <v>38</v>
      </c>
      <c r="F5" s="98"/>
      <c r="G5" s="33" t="s">
        <v>23</v>
      </c>
      <c r="H5" s="27" t="s">
        <v>34</v>
      </c>
      <c r="I5" s="27" t="s">
        <v>166</v>
      </c>
      <c r="J5" s="10" t="s">
        <v>147</v>
      </c>
      <c r="K5" s="16" t="s">
        <v>57</v>
      </c>
      <c r="L5" s="97"/>
      <c r="M5" s="45" t="s">
        <v>36</v>
      </c>
      <c r="N5" s="41" t="s">
        <v>33</v>
      </c>
      <c r="O5" s="23" t="s">
        <v>55</v>
      </c>
      <c r="P5" s="41" t="s">
        <v>41</v>
      </c>
      <c r="Q5" s="23" t="s">
        <v>167</v>
      </c>
      <c r="R5" s="41" t="s">
        <v>57</v>
      </c>
      <c r="S5" s="16" t="s">
        <v>42</v>
      </c>
      <c r="T5" s="103"/>
      <c r="U5" s="96"/>
      <c r="V5" s="18"/>
    </row>
    <row r="6" spans="1:22" x14ac:dyDescent="0.25">
      <c r="A6" s="36" t="s">
        <v>48</v>
      </c>
      <c r="B6" s="23" t="s">
        <v>33</v>
      </c>
      <c r="C6" s="23" t="s">
        <v>36</v>
      </c>
      <c r="D6" s="10" t="s">
        <v>42</v>
      </c>
      <c r="E6" s="23" t="s">
        <v>147</v>
      </c>
      <c r="F6" s="98"/>
      <c r="G6" s="33" t="s">
        <v>48</v>
      </c>
      <c r="H6" s="27" t="s">
        <v>33</v>
      </c>
      <c r="I6" s="27" t="s">
        <v>167</v>
      </c>
      <c r="J6" s="10" t="s">
        <v>38</v>
      </c>
      <c r="K6" s="16" t="s">
        <v>56</v>
      </c>
      <c r="L6" s="97"/>
      <c r="M6" s="46" t="s">
        <v>37</v>
      </c>
      <c r="N6" s="42" t="s">
        <v>34</v>
      </c>
      <c r="O6" s="5" t="s">
        <v>57</v>
      </c>
      <c r="P6" s="42" t="s">
        <v>42</v>
      </c>
      <c r="Q6" s="5" t="s">
        <v>168</v>
      </c>
      <c r="R6" s="42" t="s">
        <v>55</v>
      </c>
      <c r="S6" s="14" t="s">
        <v>41</v>
      </c>
      <c r="T6" s="103"/>
      <c r="U6" s="96"/>
      <c r="V6" s="18"/>
    </row>
    <row r="7" spans="1:22" x14ac:dyDescent="0.25">
      <c r="A7" s="36" t="s">
        <v>49</v>
      </c>
      <c r="B7" s="23" t="s">
        <v>34</v>
      </c>
      <c r="C7" s="23" t="s">
        <v>37</v>
      </c>
      <c r="D7" s="10" t="s">
        <v>35</v>
      </c>
      <c r="E7" s="23" t="s">
        <v>56</v>
      </c>
      <c r="F7" s="98"/>
      <c r="G7" s="33" t="s">
        <v>49</v>
      </c>
      <c r="H7" s="27" t="s">
        <v>32</v>
      </c>
      <c r="I7" s="27" t="s">
        <v>168</v>
      </c>
      <c r="J7" s="10" t="s">
        <v>166</v>
      </c>
      <c r="K7" s="16" t="s">
        <v>55</v>
      </c>
      <c r="L7" s="97"/>
      <c r="M7" s="34" t="s">
        <v>38</v>
      </c>
      <c r="N7" s="43" t="s">
        <v>41</v>
      </c>
      <c r="O7" s="7" t="s">
        <v>33</v>
      </c>
      <c r="P7" s="43" t="s">
        <v>35</v>
      </c>
      <c r="Q7" s="7" t="s">
        <v>147</v>
      </c>
      <c r="R7" s="43" t="s">
        <v>34</v>
      </c>
      <c r="S7" s="105" t="s">
        <v>167</v>
      </c>
      <c r="T7" s="103"/>
      <c r="U7" s="96"/>
      <c r="V7" s="18"/>
    </row>
    <row r="8" spans="1:22" x14ac:dyDescent="0.25">
      <c r="A8" s="36" t="s">
        <v>50</v>
      </c>
      <c r="B8" s="23" t="s">
        <v>32</v>
      </c>
      <c r="C8" s="23" t="s">
        <v>41</v>
      </c>
      <c r="D8" s="10" t="s">
        <v>36</v>
      </c>
      <c r="E8" s="23" t="s">
        <v>55</v>
      </c>
      <c r="F8" s="98"/>
      <c r="G8" s="33" t="s">
        <v>50</v>
      </c>
      <c r="H8" s="27" t="s">
        <v>34</v>
      </c>
      <c r="I8" s="27" t="s">
        <v>38</v>
      </c>
      <c r="J8" s="10" t="s">
        <v>167</v>
      </c>
      <c r="K8" s="16" t="s">
        <v>147</v>
      </c>
      <c r="L8" s="97"/>
      <c r="M8" s="34" t="s">
        <v>147</v>
      </c>
      <c r="N8" s="43" t="s">
        <v>42</v>
      </c>
      <c r="O8" s="7" t="s">
        <v>35</v>
      </c>
      <c r="P8" s="43" t="s">
        <v>32</v>
      </c>
      <c r="Q8" s="7" t="s">
        <v>38</v>
      </c>
      <c r="R8" s="43" t="s">
        <v>33</v>
      </c>
      <c r="S8" s="105" t="s">
        <v>167</v>
      </c>
      <c r="T8" s="103"/>
      <c r="U8" s="96"/>
      <c r="V8" s="18"/>
    </row>
    <row r="9" spans="1:22" x14ac:dyDescent="0.25">
      <c r="A9" s="92" t="s">
        <v>24</v>
      </c>
      <c r="B9" s="24"/>
      <c r="C9" s="24"/>
      <c r="D9" s="19"/>
      <c r="E9" s="24"/>
      <c r="F9" s="98"/>
      <c r="G9" s="90" t="s">
        <v>24</v>
      </c>
      <c r="H9" s="24"/>
      <c r="I9" s="24"/>
      <c r="J9" s="19"/>
      <c r="K9" s="20"/>
      <c r="L9" s="97"/>
      <c r="M9" s="45" t="s">
        <v>56</v>
      </c>
      <c r="N9" s="41" t="s">
        <v>35</v>
      </c>
      <c r="O9" s="27" t="s">
        <v>32</v>
      </c>
      <c r="P9" s="41" t="s">
        <v>36</v>
      </c>
      <c r="Q9" s="27" t="s">
        <v>166</v>
      </c>
      <c r="R9" s="41" t="s">
        <v>42</v>
      </c>
      <c r="S9" s="31" t="s">
        <v>168</v>
      </c>
      <c r="T9" s="103"/>
      <c r="U9" s="96"/>
      <c r="V9" s="18"/>
    </row>
    <row r="10" spans="1:22" x14ac:dyDescent="0.25">
      <c r="A10" s="36" t="s">
        <v>170</v>
      </c>
      <c r="B10" s="23" t="s">
        <v>33</v>
      </c>
      <c r="C10" s="23" t="s">
        <v>38</v>
      </c>
      <c r="D10" s="10" t="s">
        <v>37</v>
      </c>
      <c r="E10" s="10" t="s">
        <v>57</v>
      </c>
      <c r="F10" s="98"/>
      <c r="G10" s="33" t="s">
        <v>170</v>
      </c>
      <c r="H10" s="27" t="s">
        <v>32</v>
      </c>
      <c r="I10" s="27" t="s">
        <v>42</v>
      </c>
      <c r="J10" s="10" t="s">
        <v>168</v>
      </c>
      <c r="K10" s="16" t="s">
        <v>38</v>
      </c>
      <c r="L10" s="97"/>
      <c r="M10" s="45" t="s">
        <v>55</v>
      </c>
      <c r="N10" s="41" t="s">
        <v>36</v>
      </c>
      <c r="O10" s="27" t="s">
        <v>33</v>
      </c>
      <c r="P10" s="41" t="s">
        <v>37</v>
      </c>
      <c r="Q10" s="27" t="s">
        <v>41</v>
      </c>
      <c r="R10" s="41" t="s">
        <v>168</v>
      </c>
      <c r="S10" s="31" t="s">
        <v>32</v>
      </c>
      <c r="T10" s="103"/>
      <c r="U10" s="96"/>
      <c r="V10" s="18"/>
    </row>
    <row r="11" spans="1:22" x14ac:dyDescent="0.25">
      <c r="A11" s="36" t="s">
        <v>171</v>
      </c>
      <c r="B11" s="23" t="s">
        <v>34</v>
      </c>
      <c r="C11" s="23" t="s">
        <v>42</v>
      </c>
      <c r="D11" s="10" t="s">
        <v>35</v>
      </c>
      <c r="E11" s="23" t="s">
        <v>147</v>
      </c>
      <c r="F11" s="98"/>
      <c r="G11" s="33" t="s">
        <v>171</v>
      </c>
      <c r="H11" s="27" t="s">
        <v>33</v>
      </c>
      <c r="I11" s="27" t="s">
        <v>41</v>
      </c>
      <c r="J11" s="10" t="s">
        <v>166</v>
      </c>
      <c r="K11" s="16" t="s">
        <v>147</v>
      </c>
      <c r="L11" s="97"/>
      <c r="M11" s="46" t="s">
        <v>57</v>
      </c>
      <c r="N11" s="42" t="s">
        <v>37</v>
      </c>
      <c r="O11" s="5" t="s">
        <v>34</v>
      </c>
      <c r="P11" s="42" t="s">
        <v>36</v>
      </c>
      <c r="Q11" s="5" t="s">
        <v>41</v>
      </c>
      <c r="R11" s="42" t="s">
        <v>166</v>
      </c>
      <c r="S11" s="14" t="s">
        <v>33</v>
      </c>
      <c r="T11" s="103"/>
      <c r="U11" s="96"/>
    </row>
    <row r="12" spans="1:22" x14ac:dyDescent="0.25">
      <c r="A12" s="36" t="s">
        <v>172</v>
      </c>
      <c r="B12" s="23" t="s">
        <v>32</v>
      </c>
      <c r="C12" s="23" t="s">
        <v>166</v>
      </c>
      <c r="D12" s="21" t="s">
        <v>36</v>
      </c>
      <c r="E12" s="23" t="s">
        <v>41</v>
      </c>
      <c r="F12" s="98"/>
      <c r="G12" s="33" t="s">
        <v>172</v>
      </c>
      <c r="H12" s="27" t="s">
        <v>34</v>
      </c>
      <c r="I12" s="27" t="s">
        <v>35</v>
      </c>
      <c r="J12" s="10" t="s">
        <v>167</v>
      </c>
      <c r="K12" s="16" t="s">
        <v>42</v>
      </c>
      <c r="L12" s="97"/>
      <c r="M12" s="45" t="s">
        <v>166</v>
      </c>
      <c r="N12" s="41" t="s">
        <v>32</v>
      </c>
      <c r="O12" s="27" t="s">
        <v>35</v>
      </c>
      <c r="P12" s="41" t="s">
        <v>33</v>
      </c>
      <c r="Q12" s="27" t="s">
        <v>56</v>
      </c>
      <c r="R12" s="41" t="s">
        <v>55</v>
      </c>
      <c r="S12" s="31" t="s">
        <v>57</v>
      </c>
      <c r="T12" s="103"/>
      <c r="U12" s="96"/>
    </row>
    <row r="13" spans="1:22" x14ac:dyDescent="0.25">
      <c r="A13" s="36" t="s">
        <v>173</v>
      </c>
      <c r="B13" s="23" t="s">
        <v>33</v>
      </c>
      <c r="C13" s="23" t="s">
        <v>167</v>
      </c>
      <c r="D13" s="10" t="s">
        <v>37</v>
      </c>
      <c r="E13" s="23" t="s">
        <v>42</v>
      </c>
      <c r="F13" s="98"/>
      <c r="G13" s="33" t="s">
        <v>173</v>
      </c>
      <c r="H13" s="27" t="s">
        <v>33</v>
      </c>
      <c r="I13" s="27" t="s">
        <v>37</v>
      </c>
      <c r="J13" s="10" t="s">
        <v>168</v>
      </c>
      <c r="K13" s="16" t="s">
        <v>41</v>
      </c>
      <c r="L13" s="97"/>
      <c r="M13" s="45" t="s">
        <v>167</v>
      </c>
      <c r="N13" s="41" t="s">
        <v>33</v>
      </c>
      <c r="O13" s="27" t="s">
        <v>36</v>
      </c>
      <c r="P13" s="41" t="s">
        <v>34</v>
      </c>
      <c r="Q13" s="27" t="s">
        <v>58</v>
      </c>
      <c r="R13" s="41" t="s">
        <v>147</v>
      </c>
      <c r="S13" s="31" t="s">
        <v>41</v>
      </c>
      <c r="T13" s="103"/>
      <c r="U13" s="96"/>
    </row>
    <row r="14" spans="1:22" x14ac:dyDescent="0.25">
      <c r="A14" s="92" t="s">
        <v>24</v>
      </c>
      <c r="B14" s="24"/>
      <c r="C14" s="24"/>
      <c r="D14" s="19"/>
      <c r="E14" s="24"/>
      <c r="F14" s="98"/>
      <c r="G14" s="90" t="s">
        <v>24</v>
      </c>
      <c r="H14" s="24"/>
      <c r="I14" s="24"/>
      <c r="J14" s="19"/>
      <c r="K14" s="20"/>
      <c r="L14" s="97"/>
      <c r="M14" s="46" t="s">
        <v>168</v>
      </c>
      <c r="N14" s="42" t="s">
        <v>34</v>
      </c>
      <c r="O14" s="5" t="s">
        <v>37</v>
      </c>
      <c r="P14" s="42" t="s">
        <v>32</v>
      </c>
      <c r="Q14" s="5" t="s">
        <v>55</v>
      </c>
      <c r="R14" s="42" t="s">
        <v>56</v>
      </c>
      <c r="S14" s="14" t="s">
        <v>42</v>
      </c>
      <c r="T14" s="103"/>
      <c r="U14" s="96"/>
    </row>
    <row r="15" spans="1:22" x14ac:dyDescent="0.25">
      <c r="A15" s="36" t="s">
        <v>174</v>
      </c>
      <c r="B15" s="23" t="s">
        <v>34</v>
      </c>
      <c r="C15" s="23" t="s">
        <v>168</v>
      </c>
      <c r="D15" s="10" t="s">
        <v>35</v>
      </c>
      <c r="E15" s="23" t="s">
        <v>166</v>
      </c>
      <c r="F15" s="98"/>
      <c r="G15" s="33" t="s">
        <v>174</v>
      </c>
      <c r="H15" s="27" t="s">
        <v>32</v>
      </c>
      <c r="I15" s="27" t="s">
        <v>36</v>
      </c>
      <c r="J15" s="10" t="s">
        <v>166</v>
      </c>
      <c r="K15" s="16" t="s">
        <v>37</v>
      </c>
      <c r="L15" s="97"/>
      <c r="M15" s="45" t="s">
        <v>41</v>
      </c>
      <c r="N15" s="41" t="s">
        <v>58</v>
      </c>
      <c r="O15" s="27" t="s">
        <v>32</v>
      </c>
      <c r="P15" s="41" t="s">
        <v>36</v>
      </c>
      <c r="Q15" s="27" t="s">
        <v>36</v>
      </c>
      <c r="R15" s="41" t="s">
        <v>55</v>
      </c>
      <c r="S15" s="31" t="s">
        <v>167</v>
      </c>
      <c r="T15" s="103"/>
      <c r="U15" s="96"/>
    </row>
    <row r="16" spans="1:22" x14ac:dyDescent="0.25">
      <c r="A16" s="36" t="s">
        <v>175</v>
      </c>
      <c r="B16" s="23" t="s">
        <v>32</v>
      </c>
      <c r="C16" s="23" t="s">
        <v>56</v>
      </c>
      <c r="D16" s="10" t="s">
        <v>36</v>
      </c>
      <c r="E16" s="23" t="s">
        <v>167</v>
      </c>
      <c r="F16" s="98"/>
      <c r="G16" s="33" t="s">
        <v>175</v>
      </c>
      <c r="H16" s="27" t="s">
        <v>34</v>
      </c>
      <c r="I16" s="27" t="s">
        <v>56</v>
      </c>
      <c r="J16" s="10" t="s">
        <v>167</v>
      </c>
      <c r="K16" s="16" t="s">
        <v>35</v>
      </c>
      <c r="L16" s="97"/>
      <c r="M16" s="46" t="s">
        <v>42</v>
      </c>
      <c r="N16" s="42" t="s">
        <v>147</v>
      </c>
      <c r="O16" s="28" t="s">
        <v>33</v>
      </c>
      <c r="P16" s="42" t="s">
        <v>37</v>
      </c>
      <c r="Q16" s="28" t="s">
        <v>37</v>
      </c>
      <c r="R16" s="42" t="s">
        <v>56</v>
      </c>
      <c r="S16" s="39" t="s">
        <v>168</v>
      </c>
      <c r="T16" s="103"/>
      <c r="U16" s="96"/>
    </row>
    <row r="17" spans="1:21" x14ac:dyDescent="0.25">
      <c r="A17" s="36" t="s">
        <v>176</v>
      </c>
      <c r="B17" s="23" t="s">
        <v>33</v>
      </c>
      <c r="C17" s="23" t="s">
        <v>55</v>
      </c>
      <c r="D17" s="10" t="s">
        <v>37</v>
      </c>
      <c r="E17" s="23" t="s">
        <v>168</v>
      </c>
      <c r="F17" s="98"/>
      <c r="G17" s="33" t="s">
        <v>176</v>
      </c>
      <c r="H17" s="27" t="s">
        <v>33</v>
      </c>
      <c r="I17" s="27" t="s">
        <v>57</v>
      </c>
      <c r="J17" s="10" t="s">
        <v>168</v>
      </c>
      <c r="K17" s="16" t="s">
        <v>36</v>
      </c>
      <c r="L17" s="97"/>
      <c r="M17" s="45" t="s">
        <v>32</v>
      </c>
      <c r="N17" s="41" t="s">
        <v>35</v>
      </c>
      <c r="O17" s="27" t="s">
        <v>41</v>
      </c>
      <c r="P17" s="41" t="s">
        <v>166</v>
      </c>
      <c r="Q17" s="27" t="s">
        <v>56</v>
      </c>
      <c r="R17" s="41" t="s">
        <v>147</v>
      </c>
      <c r="S17" s="31" t="s">
        <v>168</v>
      </c>
      <c r="T17" s="103" t="s">
        <v>55</v>
      </c>
      <c r="U17" s="96"/>
    </row>
    <row r="18" spans="1:21" x14ac:dyDescent="0.25">
      <c r="A18" s="36" t="s">
        <v>177</v>
      </c>
      <c r="B18" s="23" t="s">
        <v>34</v>
      </c>
      <c r="C18" s="23" t="s">
        <v>57</v>
      </c>
      <c r="D18" s="10" t="s">
        <v>35</v>
      </c>
      <c r="E18" s="23" t="s">
        <v>38</v>
      </c>
      <c r="F18" s="98"/>
      <c r="G18" s="33" t="s">
        <v>177</v>
      </c>
      <c r="H18" s="27" t="s">
        <v>32</v>
      </c>
      <c r="I18" s="27" t="s">
        <v>55</v>
      </c>
      <c r="J18" s="10" t="s">
        <v>166</v>
      </c>
      <c r="K18" s="16" t="s">
        <v>38</v>
      </c>
      <c r="L18" s="97"/>
      <c r="M18" s="45" t="s">
        <v>33</v>
      </c>
      <c r="N18" s="41" t="s">
        <v>36</v>
      </c>
      <c r="O18" s="27" t="s">
        <v>38</v>
      </c>
      <c r="P18" s="41" t="s">
        <v>167</v>
      </c>
      <c r="Q18" s="27" t="s">
        <v>55</v>
      </c>
      <c r="R18" s="41" t="s">
        <v>166</v>
      </c>
      <c r="S18" s="31" t="s">
        <v>147</v>
      </c>
      <c r="T18" s="103" t="s">
        <v>57</v>
      </c>
      <c r="U18" s="96"/>
    </row>
    <row r="19" spans="1:21" x14ac:dyDescent="0.25">
      <c r="A19" s="92" t="s">
        <v>24</v>
      </c>
      <c r="B19" s="91" t="s">
        <v>162</v>
      </c>
      <c r="C19" s="90"/>
      <c r="D19" s="91" t="s">
        <v>162</v>
      </c>
      <c r="E19" s="24"/>
      <c r="F19" s="98"/>
      <c r="G19" s="90" t="s">
        <v>24</v>
      </c>
      <c r="H19" s="91" t="s">
        <v>162</v>
      </c>
      <c r="I19" s="90"/>
      <c r="J19" s="91" t="s">
        <v>162</v>
      </c>
      <c r="K19" s="20"/>
      <c r="L19" s="97"/>
      <c r="M19" s="46" t="s">
        <v>34</v>
      </c>
      <c r="N19" s="42" t="s">
        <v>37</v>
      </c>
      <c r="O19" s="5" t="s">
        <v>42</v>
      </c>
      <c r="P19" s="42" t="s">
        <v>168</v>
      </c>
      <c r="Q19" s="5" t="s">
        <v>57</v>
      </c>
      <c r="R19" s="42" t="s">
        <v>167</v>
      </c>
      <c r="S19" s="14" t="s">
        <v>58</v>
      </c>
      <c r="T19" s="104"/>
      <c r="U19" s="96"/>
    </row>
    <row r="20" spans="1:21" x14ac:dyDescent="0.25">
      <c r="A20" s="19"/>
      <c r="B20" s="37"/>
      <c r="C20" s="24"/>
      <c r="D20" s="37"/>
      <c r="E20" s="24"/>
      <c r="F20" s="98"/>
      <c r="G20" s="33" t="s">
        <v>157</v>
      </c>
      <c r="H20" s="37"/>
      <c r="I20" s="24"/>
      <c r="J20" s="21" t="s">
        <v>168</v>
      </c>
      <c r="K20" s="16" t="s">
        <v>42</v>
      </c>
      <c r="L20" s="97"/>
      <c r="M20" s="10"/>
      <c r="N20" s="23"/>
      <c r="O20" s="23"/>
      <c r="P20" s="23"/>
      <c r="Q20" s="23"/>
      <c r="R20" s="23"/>
      <c r="S20" s="16"/>
      <c r="U20" s="96"/>
    </row>
    <row r="21" spans="1:21" x14ac:dyDescent="0.25">
      <c r="A21" s="36" t="s">
        <v>77</v>
      </c>
      <c r="B21" s="23" t="str">
        <f t="shared" ref="B21:B23" si="0">B16</f>
        <v>SSK 1</v>
      </c>
      <c r="C21" s="23" t="s">
        <v>147</v>
      </c>
      <c r="D21" s="10" t="s">
        <v>36</v>
      </c>
      <c r="E21" s="23" t="s">
        <v>56</v>
      </c>
      <c r="F21" s="98"/>
      <c r="G21" s="33" t="s">
        <v>77</v>
      </c>
      <c r="H21" s="27" t="s">
        <v>32</v>
      </c>
      <c r="I21" s="27" t="s">
        <v>147</v>
      </c>
      <c r="J21" s="10" t="s">
        <v>167</v>
      </c>
      <c r="K21" s="16" t="s">
        <v>56</v>
      </c>
      <c r="L21" s="97"/>
      <c r="M21" s="35" t="s">
        <v>76</v>
      </c>
      <c r="N21" s="40" t="s">
        <v>66</v>
      </c>
      <c r="O21" s="6" t="s">
        <v>67</v>
      </c>
      <c r="P21" s="40" t="s">
        <v>68</v>
      </c>
      <c r="Q21" s="6" t="s">
        <v>69</v>
      </c>
      <c r="R21" s="40" t="s">
        <v>70</v>
      </c>
      <c r="S21" s="15" t="s">
        <v>71</v>
      </c>
      <c r="T21" s="102"/>
      <c r="U21" s="96"/>
    </row>
    <row r="22" spans="1:21" x14ac:dyDescent="0.25">
      <c r="A22" s="36" t="s">
        <v>78</v>
      </c>
      <c r="B22" s="23" t="str">
        <f t="shared" si="0"/>
        <v>SSK 2</v>
      </c>
      <c r="C22" s="23" t="s">
        <v>166</v>
      </c>
      <c r="D22" s="10" t="s">
        <v>37</v>
      </c>
      <c r="E22" s="23" t="s">
        <v>55</v>
      </c>
      <c r="F22" s="98"/>
      <c r="G22" s="33" t="s">
        <v>78</v>
      </c>
      <c r="H22" s="27" t="s">
        <v>33</v>
      </c>
      <c r="I22" s="27" t="s">
        <v>35</v>
      </c>
      <c r="J22" s="10" t="s">
        <v>168</v>
      </c>
      <c r="K22" s="16" t="s">
        <v>57</v>
      </c>
      <c r="L22" s="97"/>
      <c r="M22" s="47" t="s">
        <v>166</v>
      </c>
      <c r="N22" s="41" t="s">
        <v>34</v>
      </c>
      <c r="O22" s="23" t="s">
        <v>55</v>
      </c>
      <c r="P22" s="41" t="s">
        <v>147</v>
      </c>
      <c r="Q22" s="23" t="s">
        <v>37</v>
      </c>
      <c r="R22" s="75" t="s">
        <v>38</v>
      </c>
      <c r="S22" s="16" t="s">
        <v>42</v>
      </c>
      <c r="T22" s="103"/>
      <c r="U22" s="96"/>
    </row>
    <row r="23" spans="1:21" x14ac:dyDescent="0.25">
      <c r="A23" s="36" t="s">
        <v>79</v>
      </c>
      <c r="B23" s="23" t="str">
        <f t="shared" si="0"/>
        <v>SSK 3</v>
      </c>
      <c r="C23" s="23" t="s">
        <v>167</v>
      </c>
      <c r="D23" s="10" t="s">
        <v>35</v>
      </c>
      <c r="E23" s="23" t="s">
        <v>57</v>
      </c>
      <c r="F23" s="98"/>
      <c r="G23" s="33" t="s">
        <v>79</v>
      </c>
      <c r="H23" s="27" t="s">
        <v>32</v>
      </c>
      <c r="I23" s="27" t="s">
        <v>37</v>
      </c>
      <c r="J23" s="10" t="s">
        <v>166</v>
      </c>
      <c r="K23" s="16" t="s">
        <v>42</v>
      </c>
      <c r="L23" s="97"/>
      <c r="M23" s="47" t="s">
        <v>167</v>
      </c>
      <c r="N23" s="41" t="s">
        <v>33</v>
      </c>
      <c r="O23" s="23" t="s">
        <v>147</v>
      </c>
      <c r="P23" s="41" t="s">
        <v>42</v>
      </c>
      <c r="Q23" s="23" t="s">
        <v>35</v>
      </c>
      <c r="R23" s="75" t="s">
        <v>56</v>
      </c>
      <c r="S23" s="16" t="s">
        <v>55</v>
      </c>
      <c r="T23" s="103"/>
      <c r="U23" s="96"/>
    </row>
    <row r="24" spans="1:21" x14ac:dyDescent="0.25">
      <c r="A24" s="36" t="s">
        <v>80</v>
      </c>
      <c r="B24" s="23" t="s">
        <v>32</v>
      </c>
      <c r="C24" s="23" t="s">
        <v>168</v>
      </c>
      <c r="D24" s="10" t="s">
        <v>38</v>
      </c>
      <c r="E24" s="23" t="s">
        <v>147</v>
      </c>
      <c r="F24" s="98"/>
      <c r="G24" s="33" t="s">
        <v>80</v>
      </c>
      <c r="H24" s="27" t="s">
        <v>34</v>
      </c>
      <c r="I24" s="27" t="s">
        <v>36</v>
      </c>
      <c r="J24" s="10" t="s">
        <v>167</v>
      </c>
      <c r="K24" s="16" t="s">
        <v>55</v>
      </c>
      <c r="L24" s="97"/>
      <c r="M24" s="12" t="s">
        <v>168</v>
      </c>
      <c r="N24" s="42" t="s">
        <v>32</v>
      </c>
      <c r="O24" s="5" t="s">
        <v>38</v>
      </c>
      <c r="P24" s="42" t="s">
        <v>41</v>
      </c>
      <c r="Q24" s="5" t="s">
        <v>36</v>
      </c>
      <c r="R24" s="76" t="s">
        <v>42</v>
      </c>
      <c r="S24" s="14" t="s">
        <v>57</v>
      </c>
      <c r="T24" s="103"/>
      <c r="U24" s="96"/>
    </row>
    <row r="25" spans="1:21" x14ac:dyDescent="0.25">
      <c r="A25" s="92" t="s">
        <v>169</v>
      </c>
      <c r="B25" s="24"/>
      <c r="C25" s="24"/>
      <c r="D25" s="19"/>
      <c r="E25" s="24"/>
      <c r="F25" s="98"/>
      <c r="G25" s="90" t="s">
        <v>169</v>
      </c>
      <c r="H25" s="90"/>
      <c r="I25" s="24"/>
      <c r="J25" s="19"/>
      <c r="K25" s="20"/>
      <c r="L25" s="97"/>
      <c r="M25" s="35" t="s">
        <v>38</v>
      </c>
      <c r="N25" s="43" t="s">
        <v>56</v>
      </c>
      <c r="O25" s="7" t="s">
        <v>34</v>
      </c>
      <c r="P25" s="43" t="s">
        <v>168</v>
      </c>
      <c r="Q25" s="7" t="s">
        <v>166</v>
      </c>
      <c r="R25" s="77" t="s">
        <v>42</v>
      </c>
      <c r="S25" s="105" t="s">
        <v>37</v>
      </c>
      <c r="T25" s="103"/>
      <c r="U25" s="96"/>
    </row>
    <row r="26" spans="1:21" x14ac:dyDescent="0.25">
      <c r="A26" s="36" t="s">
        <v>178</v>
      </c>
      <c r="B26" s="23" t="s">
        <v>33</v>
      </c>
      <c r="C26" s="23" t="s">
        <v>147</v>
      </c>
      <c r="D26" s="21" t="s">
        <v>37</v>
      </c>
      <c r="E26" s="23" t="s">
        <v>41</v>
      </c>
      <c r="F26" s="98"/>
      <c r="G26" s="33" t="s">
        <v>178</v>
      </c>
      <c r="H26" s="27" t="s">
        <v>147</v>
      </c>
      <c r="I26" s="27" t="s">
        <v>36</v>
      </c>
      <c r="J26" s="21" t="s">
        <v>34</v>
      </c>
      <c r="K26" s="31" t="s">
        <v>55</v>
      </c>
      <c r="L26" s="97"/>
      <c r="M26" s="35" t="s">
        <v>147</v>
      </c>
      <c r="N26" s="43" t="s">
        <v>57</v>
      </c>
      <c r="O26" s="7" t="s">
        <v>167</v>
      </c>
      <c r="P26" s="43" t="s">
        <v>166</v>
      </c>
      <c r="Q26" s="7" t="s">
        <v>34</v>
      </c>
      <c r="R26" s="77" t="s">
        <v>158</v>
      </c>
      <c r="S26" s="105" t="s">
        <v>41</v>
      </c>
      <c r="T26" s="103"/>
      <c r="U26" s="96"/>
    </row>
    <row r="27" spans="1:21" x14ac:dyDescent="0.25">
      <c r="A27" s="36" t="s">
        <v>179</v>
      </c>
      <c r="B27" s="23" t="s">
        <v>34</v>
      </c>
      <c r="C27" s="23" t="s">
        <v>38</v>
      </c>
      <c r="D27" s="21" t="s">
        <v>36</v>
      </c>
      <c r="E27" s="23" t="s">
        <v>42</v>
      </c>
      <c r="F27" s="98"/>
      <c r="G27" s="33" t="s">
        <v>179</v>
      </c>
      <c r="H27" s="27" t="s">
        <v>57</v>
      </c>
      <c r="I27" s="27" t="s">
        <v>35</v>
      </c>
      <c r="J27" s="10" t="s">
        <v>38</v>
      </c>
      <c r="K27" s="16" t="s">
        <v>41</v>
      </c>
      <c r="L27" s="97"/>
      <c r="M27" s="47" t="s">
        <v>41</v>
      </c>
      <c r="N27" s="41" t="s">
        <v>33</v>
      </c>
      <c r="O27" s="27" t="s">
        <v>168</v>
      </c>
      <c r="P27" s="41" t="s">
        <v>38</v>
      </c>
      <c r="Q27" s="27" t="s">
        <v>147</v>
      </c>
      <c r="R27" s="75" t="s">
        <v>159</v>
      </c>
      <c r="S27" s="16" t="s">
        <v>56</v>
      </c>
      <c r="T27" s="103"/>
      <c r="U27" s="96"/>
    </row>
    <row r="28" spans="1:21" x14ac:dyDescent="0.25">
      <c r="A28" s="36" t="s">
        <v>180</v>
      </c>
      <c r="B28" s="23" t="s">
        <v>41</v>
      </c>
      <c r="C28" s="23" t="s">
        <v>57</v>
      </c>
      <c r="D28" s="10" t="s">
        <v>166</v>
      </c>
      <c r="E28" s="23" t="s">
        <v>56</v>
      </c>
      <c r="F28" s="98"/>
      <c r="G28" s="33" t="s">
        <v>180</v>
      </c>
      <c r="H28" s="23" t="s">
        <v>36</v>
      </c>
      <c r="I28" s="23" t="s">
        <v>55</v>
      </c>
      <c r="J28" s="92" t="s">
        <v>53</v>
      </c>
      <c r="K28" s="20"/>
      <c r="L28" s="97"/>
      <c r="M28" s="12" t="s">
        <v>42</v>
      </c>
      <c r="N28" s="42" t="s">
        <v>32</v>
      </c>
      <c r="O28" s="28" t="s">
        <v>167</v>
      </c>
      <c r="P28" s="42" t="s">
        <v>166</v>
      </c>
      <c r="Q28" s="5" t="s">
        <v>168</v>
      </c>
      <c r="R28" s="76" t="s">
        <v>57</v>
      </c>
      <c r="S28" s="14" t="s">
        <v>35</v>
      </c>
      <c r="T28" s="103"/>
      <c r="U28" s="96"/>
    </row>
    <row r="29" spans="1:21" x14ac:dyDescent="0.25">
      <c r="A29" s="36" t="s">
        <v>182</v>
      </c>
      <c r="B29" s="23" t="s">
        <v>42</v>
      </c>
      <c r="C29" s="23" t="s">
        <v>56</v>
      </c>
      <c r="D29" s="10" t="s">
        <v>167</v>
      </c>
      <c r="E29" s="23" t="s">
        <v>60</v>
      </c>
      <c r="F29" s="98"/>
      <c r="G29" s="33" t="s">
        <v>182</v>
      </c>
      <c r="H29" s="27" t="s">
        <v>38</v>
      </c>
      <c r="I29" s="27" t="s">
        <v>37</v>
      </c>
      <c r="J29" s="21" t="s">
        <v>147</v>
      </c>
      <c r="K29" s="16" t="s">
        <v>41</v>
      </c>
      <c r="L29" s="97"/>
      <c r="M29" s="47" t="s">
        <v>56</v>
      </c>
      <c r="N29" s="41" t="s">
        <v>73</v>
      </c>
      <c r="O29" s="27" t="s">
        <v>34</v>
      </c>
      <c r="P29" s="41" t="s">
        <v>167</v>
      </c>
      <c r="Q29" s="27" t="s">
        <v>41</v>
      </c>
      <c r="R29" s="75" t="s">
        <v>32</v>
      </c>
      <c r="S29" s="31" t="s">
        <v>37</v>
      </c>
      <c r="T29" s="103"/>
      <c r="U29" s="96"/>
    </row>
    <row r="30" spans="1:21" x14ac:dyDescent="0.25">
      <c r="A30" s="92" t="s">
        <v>24</v>
      </c>
      <c r="B30" s="90"/>
      <c r="C30" s="24"/>
      <c r="D30" s="19"/>
      <c r="E30" s="24"/>
      <c r="F30" s="98"/>
      <c r="G30" s="90" t="s">
        <v>24</v>
      </c>
      <c r="H30" s="24"/>
      <c r="I30" s="24"/>
      <c r="J30" s="19"/>
      <c r="K30" s="20"/>
      <c r="L30" s="97"/>
      <c r="M30" s="47" t="s">
        <v>55</v>
      </c>
      <c r="N30" s="41" t="s">
        <v>166</v>
      </c>
      <c r="O30" s="27" t="s">
        <v>32</v>
      </c>
      <c r="P30" s="41" t="s">
        <v>167</v>
      </c>
      <c r="Q30" s="27" t="s">
        <v>34</v>
      </c>
      <c r="R30" s="75" t="s">
        <v>36</v>
      </c>
      <c r="S30" s="31" t="s">
        <v>33</v>
      </c>
      <c r="T30" s="103"/>
      <c r="U30" s="96"/>
    </row>
    <row r="31" spans="1:21" x14ac:dyDescent="0.25">
      <c r="A31" s="36" t="s">
        <v>184</v>
      </c>
      <c r="B31" s="23" t="s">
        <v>166</v>
      </c>
      <c r="C31" s="23" t="s">
        <v>55</v>
      </c>
      <c r="D31" s="93" t="s">
        <v>53</v>
      </c>
      <c r="E31" s="24"/>
      <c r="F31" s="98"/>
      <c r="G31" s="33" t="s">
        <v>184</v>
      </c>
      <c r="H31" s="27" t="s">
        <v>41</v>
      </c>
      <c r="I31" s="27" t="s">
        <v>35</v>
      </c>
      <c r="J31" s="10" t="s">
        <v>42</v>
      </c>
      <c r="K31" s="16" t="s">
        <v>57</v>
      </c>
      <c r="L31" s="97"/>
      <c r="M31" s="12" t="s">
        <v>57</v>
      </c>
      <c r="N31" s="42" t="s">
        <v>147</v>
      </c>
      <c r="O31" s="5" t="s">
        <v>33</v>
      </c>
      <c r="P31" s="42" t="s">
        <v>168</v>
      </c>
      <c r="Q31" s="5" t="s">
        <v>35</v>
      </c>
      <c r="R31" s="76" t="s">
        <v>42</v>
      </c>
      <c r="S31" s="14" t="s">
        <v>36</v>
      </c>
      <c r="T31" s="103"/>
      <c r="U31" s="96"/>
    </row>
    <row r="32" spans="1:21" x14ac:dyDescent="0.25">
      <c r="A32" s="36" t="s">
        <v>183</v>
      </c>
      <c r="B32" s="23" t="s">
        <v>167</v>
      </c>
      <c r="C32" s="23" t="s">
        <v>41</v>
      </c>
      <c r="D32" s="10" t="s">
        <v>168</v>
      </c>
      <c r="E32" s="23" t="s">
        <v>55</v>
      </c>
      <c r="F32" s="98"/>
      <c r="G32" s="33" t="s">
        <v>183</v>
      </c>
      <c r="H32" s="27" t="s">
        <v>47</v>
      </c>
      <c r="I32" s="27" t="s">
        <v>55</v>
      </c>
      <c r="J32" s="10" t="s">
        <v>41</v>
      </c>
      <c r="K32" s="16" t="s">
        <v>56</v>
      </c>
      <c r="L32" s="97"/>
      <c r="M32" s="47" t="s">
        <v>35</v>
      </c>
      <c r="N32" s="41" t="s">
        <v>34</v>
      </c>
      <c r="O32" s="27" t="s">
        <v>167</v>
      </c>
      <c r="P32" s="41" t="s">
        <v>33</v>
      </c>
      <c r="Q32" s="27" t="s">
        <v>57</v>
      </c>
      <c r="R32" s="75" t="s">
        <v>41</v>
      </c>
      <c r="S32" s="16" t="s">
        <v>42</v>
      </c>
      <c r="T32" s="103"/>
      <c r="U32" s="96"/>
    </row>
    <row r="33" spans="1:21" x14ac:dyDescent="0.25">
      <c r="A33" s="36" t="s">
        <v>185</v>
      </c>
      <c r="B33" s="23" t="s">
        <v>168</v>
      </c>
      <c r="C33" s="23" t="s">
        <v>42</v>
      </c>
      <c r="D33" s="10" t="s">
        <v>166</v>
      </c>
      <c r="E33" s="23" t="s">
        <v>57</v>
      </c>
      <c r="F33" s="98"/>
      <c r="G33" s="33" t="s">
        <v>185</v>
      </c>
      <c r="H33" s="27" t="s">
        <v>32</v>
      </c>
      <c r="I33" s="27" t="s">
        <v>56</v>
      </c>
      <c r="J33" s="10" t="s">
        <v>42</v>
      </c>
      <c r="K33" s="16" t="s">
        <v>35</v>
      </c>
      <c r="L33" s="97"/>
      <c r="M33" s="47" t="s">
        <v>36</v>
      </c>
      <c r="N33" s="41" t="s">
        <v>32</v>
      </c>
      <c r="O33" s="27" t="s">
        <v>168</v>
      </c>
      <c r="P33" s="41" t="s">
        <v>34</v>
      </c>
      <c r="Q33" s="27" t="s">
        <v>147</v>
      </c>
      <c r="R33" s="75" t="s">
        <v>55</v>
      </c>
      <c r="S33" s="31" t="s">
        <v>57</v>
      </c>
      <c r="T33" s="103"/>
      <c r="U33" s="96"/>
    </row>
    <row r="34" spans="1:21" x14ac:dyDescent="0.25">
      <c r="A34" s="92" t="s">
        <v>24</v>
      </c>
      <c r="B34" s="24"/>
      <c r="C34" s="24"/>
      <c r="D34" s="19"/>
      <c r="E34" s="24"/>
      <c r="F34" s="98"/>
      <c r="G34" s="90" t="s">
        <v>24</v>
      </c>
      <c r="H34" s="24"/>
      <c r="I34" s="24"/>
      <c r="J34" s="19"/>
      <c r="K34" s="20"/>
      <c r="L34" s="97"/>
      <c r="M34" s="12" t="s">
        <v>37</v>
      </c>
      <c r="N34" s="42" t="s">
        <v>33</v>
      </c>
      <c r="O34" s="5" t="s">
        <v>166</v>
      </c>
      <c r="P34" s="42" t="s">
        <v>32</v>
      </c>
      <c r="Q34" s="5" t="s">
        <v>38</v>
      </c>
      <c r="R34" s="76" t="s">
        <v>34</v>
      </c>
      <c r="S34" s="14" t="s">
        <v>56</v>
      </c>
      <c r="T34" s="103"/>
      <c r="U34" s="96"/>
    </row>
    <row r="35" spans="1:21" x14ac:dyDescent="0.25">
      <c r="A35" s="36" t="s">
        <v>186</v>
      </c>
      <c r="B35" s="23" t="s">
        <v>32</v>
      </c>
      <c r="C35" s="23" t="s">
        <v>55</v>
      </c>
      <c r="D35" s="10" t="s">
        <v>167</v>
      </c>
      <c r="E35" s="23" t="s">
        <v>147</v>
      </c>
      <c r="F35" s="98"/>
      <c r="G35" s="33" t="s">
        <v>186</v>
      </c>
      <c r="H35" s="27" t="s">
        <v>34</v>
      </c>
      <c r="I35" s="27" t="s">
        <v>37</v>
      </c>
      <c r="J35" s="10" t="s">
        <v>36</v>
      </c>
      <c r="K35" s="16" t="s">
        <v>57</v>
      </c>
      <c r="L35" s="97"/>
      <c r="M35" s="47" t="s">
        <v>32</v>
      </c>
      <c r="N35" s="41" t="s">
        <v>168</v>
      </c>
      <c r="O35" s="27" t="s">
        <v>42</v>
      </c>
      <c r="P35" s="41" t="s">
        <v>36</v>
      </c>
      <c r="Q35" s="27" t="s">
        <v>55</v>
      </c>
      <c r="R35" s="75" t="s">
        <v>147</v>
      </c>
      <c r="S35" s="31" t="s">
        <v>37</v>
      </c>
      <c r="T35" s="103" t="s">
        <v>56</v>
      </c>
      <c r="U35" s="96"/>
    </row>
    <row r="36" spans="1:21" x14ac:dyDescent="0.25">
      <c r="A36" s="36" t="s">
        <v>187</v>
      </c>
      <c r="B36" s="5" t="s">
        <v>33</v>
      </c>
      <c r="C36" s="5" t="s">
        <v>57</v>
      </c>
      <c r="D36" s="26" t="s">
        <v>168</v>
      </c>
      <c r="E36" s="5" t="s">
        <v>56</v>
      </c>
      <c r="F36" s="99"/>
      <c r="G36" s="32" t="s">
        <v>187</v>
      </c>
      <c r="H36" s="94" t="s">
        <v>84</v>
      </c>
      <c r="I36" s="44"/>
      <c r="J36" s="26" t="s">
        <v>37</v>
      </c>
      <c r="K36" s="14" t="s">
        <v>56</v>
      </c>
      <c r="L36" s="96"/>
      <c r="M36" s="47" t="s">
        <v>33</v>
      </c>
      <c r="N36" s="41" t="s">
        <v>167</v>
      </c>
      <c r="O36" s="27" t="s">
        <v>41</v>
      </c>
      <c r="P36" s="41" t="s">
        <v>37</v>
      </c>
      <c r="Q36" s="27" t="s">
        <v>57</v>
      </c>
      <c r="R36" s="75" t="s">
        <v>35</v>
      </c>
      <c r="S36" s="31" t="s">
        <v>55</v>
      </c>
      <c r="T36" s="103"/>
      <c r="U36" s="96"/>
    </row>
    <row r="37" spans="1:21" x14ac:dyDescent="0.25">
      <c r="A37" s="95"/>
      <c r="B37" s="95"/>
      <c r="C37" s="95"/>
      <c r="D37" s="95"/>
      <c r="E37" s="95"/>
      <c r="F37" s="96"/>
      <c r="G37" s="96"/>
      <c r="H37" s="96"/>
      <c r="I37" s="96"/>
      <c r="J37" s="96"/>
      <c r="K37" s="96"/>
      <c r="L37" s="96"/>
      <c r="M37" s="12" t="s">
        <v>34</v>
      </c>
      <c r="N37" s="42" t="s">
        <v>166</v>
      </c>
      <c r="O37" s="5" t="s">
        <v>38</v>
      </c>
      <c r="P37" s="42" t="s">
        <v>35</v>
      </c>
      <c r="Q37" s="5" t="s">
        <v>56</v>
      </c>
      <c r="R37" s="76" t="s">
        <v>36</v>
      </c>
      <c r="S37" s="39" t="s">
        <v>55</v>
      </c>
      <c r="T37" s="104" t="s">
        <v>37</v>
      </c>
      <c r="U37" s="96"/>
    </row>
    <row r="38" spans="1:21" x14ac:dyDescent="0.25">
      <c r="A38" s="95"/>
      <c r="B38" s="95"/>
      <c r="C38" s="95"/>
      <c r="D38" s="95"/>
      <c r="E38" s="95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</row>
    <row r="39" spans="1:21" x14ac:dyDescent="0.25">
      <c r="A39" s="96"/>
      <c r="B39" s="96"/>
      <c r="C39" s="96"/>
      <c r="D39" s="23" t="s">
        <v>188</v>
      </c>
      <c r="F39" s="96"/>
      <c r="G39" s="96"/>
      <c r="H39" s="96"/>
      <c r="I39" s="96"/>
      <c r="J39" s="95"/>
      <c r="K39" s="95"/>
      <c r="L39" s="95"/>
      <c r="M39" s="96"/>
      <c r="N39" s="96"/>
      <c r="O39" s="96"/>
      <c r="P39" s="96"/>
      <c r="Q39" s="96"/>
      <c r="R39" s="96"/>
      <c r="S39" s="96"/>
      <c r="T39" s="96"/>
      <c r="U39" s="96"/>
    </row>
    <row r="40" spans="1:21" x14ac:dyDescent="0.25">
      <c r="A40" s="96"/>
      <c r="B40" s="96"/>
      <c r="C40" s="96"/>
      <c r="D40" s="96"/>
      <c r="E40" s="96"/>
      <c r="F40" s="96"/>
      <c r="G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</row>
    <row r="41" spans="1:21" x14ac:dyDescent="0.2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</row>
    <row r="42" spans="1:21" x14ac:dyDescent="0.25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</row>
    <row r="43" spans="1:21" x14ac:dyDescent="0.25">
      <c r="A43"/>
      <c r="D43"/>
      <c r="E43"/>
      <c r="F43"/>
      <c r="G43"/>
      <c r="J43"/>
      <c r="K43"/>
      <c r="L43"/>
    </row>
    <row r="44" spans="1:21" x14ac:dyDescent="0.25">
      <c r="A44"/>
      <c r="D44"/>
      <c r="E44"/>
      <c r="F44"/>
      <c r="G44"/>
      <c r="J44"/>
      <c r="K44"/>
      <c r="L44"/>
    </row>
    <row r="45" spans="1:21" x14ac:dyDescent="0.25">
      <c r="A45"/>
      <c r="D45"/>
      <c r="E45"/>
      <c r="F45"/>
      <c r="G45"/>
      <c r="J45"/>
      <c r="K45"/>
      <c r="L45"/>
    </row>
    <row r="46" spans="1:21" x14ac:dyDescent="0.25">
      <c r="A46"/>
      <c r="D46"/>
      <c r="E46"/>
      <c r="F46"/>
      <c r="G46"/>
      <c r="J46"/>
      <c r="K46"/>
      <c r="L46"/>
    </row>
    <row r="47" spans="1:21" x14ac:dyDescent="0.25">
      <c r="A47"/>
      <c r="D47"/>
      <c r="E47"/>
      <c r="F47"/>
      <c r="G47"/>
      <c r="J47"/>
      <c r="K47"/>
      <c r="L47"/>
    </row>
    <row r="48" spans="1:21" x14ac:dyDescent="0.25">
      <c r="A48"/>
      <c r="D48"/>
      <c r="E48"/>
      <c r="F48"/>
      <c r="G48"/>
      <c r="J48"/>
      <c r="K48"/>
      <c r="L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12" x14ac:dyDescent="0.25">
      <c r="A81"/>
      <c r="D81"/>
      <c r="E81"/>
      <c r="F81"/>
      <c r="G81"/>
      <c r="J81"/>
      <c r="K81"/>
      <c r="L81"/>
    </row>
    <row r="82" spans="1:12" x14ac:dyDescent="0.25">
      <c r="A82"/>
      <c r="D82"/>
      <c r="E82"/>
      <c r="F82"/>
      <c r="G82"/>
      <c r="J82"/>
      <c r="K82"/>
      <c r="L82"/>
    </row>
    <row r="83" spans="1:12" x14ac:dyDescent="0.25">
      <c r="A83"/>
      <c r="D83"/>
      <c r="E83"/>
      <c r="F83"/>
      <c r="G83"/>
      <c r="J83"/>
      <c r="K83"/>
      <c r="L83"/>
    </row>
    <row r="84" spans="1:12" x14ac:dyDescent="0.25">
      <c r="A84"/>
      <c r="D84"/>
      <c r="E84"/>
      <c r="F84"/>
      <c r="G84"/>
      <c r="J84"/>
      <c r="K84"/>
      <c r="L84"/>
    </row>
    <row r="85" spans="1:12" x14ac:dyDescent="0.25">
      <c r="A85"/>
      <c r="D85"/>
      <c r="E85"/>
      <c r="F85"/>
      <c r="G85"/>
      <c r="J85"/>
      <c r="K85"/>
      <c r="L85"/>
    </row>
    <row r="86" spans="1:12" x14ac:dyDescent="0.25">
      <c r="A86"/>
      <c r="D86"/>
      <c r="E86"/>
      <c r="F86"/>
      <c r="G86"/>
      <c r="J86"/>
      <c r="K86"/>
      <c r="L86"/>
    </row>
    <row r="87" spans="1:12" x14ac:dyDescent="0.25">
      <c r="A87"/>
      <c r="D87"/>
      <c r="E87"/>
      <c r="F87"/>
      <c r="G87"/>
      <c r="J87"/>
      <c r="K87"/>
      <c r="L87"/>
    </row>
    <row r="88" spans="1:12" x14ac:dyDescent="0.25">
      <c r="A88"/>
      <c r="D88"/>
      <c r="E88"/>
      <c r="G88"/>
      <c r="J88"/>
      <c r="K88"/>
    </row>
  </sheetData>
  <mergeCells count="9">
    <mergeCell ref="B3:C3"/>
    <mergeCell ref="D3:E3"/>
    <mergeCell ref="H3:I3"/>
    <mergeCell ref="J3:K3"/>
    <mergeCell ref="B1:K1"/>
    <mergeCell ref="B2:C2"/>
    <mergeCell ref="D2:E2"/>
    <mergeCell ref="H2:I2"/>
    <mergeCell ref="J2:K2"/>
  </mergeCells>
  <phoneticPr fontId="4" type="noConversion"/>
  <pageMargins left="1.8897637795275593" right="0.70866141732283472" top="0.74803149606299213" bottom="0.74803149606299213" header="0.31496062992125984" footer="0.31496062992125984"/>
  <pageSetup paperSize="28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42FE-FC0E-4917-B757-3D506D18CFAD}">
  <dimension ref="A1:E9"/>
  <sheetViews>
    <sheetView workbookViewId="0">
      <selection activeCell="E16" sqref="E16"/>
    </sheetView>
  </sheetViews>
  <sheetFormatPr defaultRowHeight="15" x14ac:dyDescent="0.25"/>
  <cols>
    <col min="1" max="1" width="9.85546875" bestFit="1" customWidth="1"/>
  </cols>
  <sheetData>
    <row r="1" spans="1:5" x14ac:dyDescent="0.25">
      <c r="B1" t="s">
        <v>110</v>
      </c>
      <c r="C1" t="s">
        <v>139</v>
      </c>
      <c r="D1" t="s">
        <v>145</v>
      </c>
    </row>
    <row r="2" spans="1:5" x14ac:dyDescent="0.25">
      <c r="A2" t="s">
        <v>144</v>
      </c>
      <c r="B2">
        <v>24</v>
      </c>
      <c r="C2">
        <v>7</v>
      </c>
      <c r="D2">
        <v>3</v>
      </c>
    </row>
    <row r="3" spans="1:5" x14ac:dyDescent="0.25">
      <c r="A3" t="s">
        <v>146</v>
      </c>
      <c r="B3">
        <v>22</v>
      </c>
      <c r="C3">
        <v>8</v>
      </c>
      <c r="D3">
        <v>3</v>
      </c>
    </row>
    <row r="4" spans="1:5" x14ac:dyDescent="0.25">
      <c r="A4" t="s">
        <v>147</v>
      </c>
      <c r="B4">
        <v>10</v>
      </c>
      <c r="C4">
        <v>3</v>
      </c>
      <c r="D4">
        <v>1</v>
      </c>
    </row>
    <row r="5" spans="1:5" x14ac:dyDescent="0.25">
      <c r="A5" t="s">
        <v>148</v>
      </c>
      <c r="B5">
        <v>12</v>
      </c>
      <c r="C5">
        <v>3</v>
      </c>
      <c r="D5">
        <v>1</v>
      </c>
    </row>
    <row r="6" spans="1:5" x14ac:dyDescent="0.25">
      <c r="A6" t="s">
        <v>59</v>
      </c>
      <c r="B6">
        <v>21</v>
      </c>
      <c r="C6">
        <v>4</v>
      </c>
      <c r="D6">
        <v>2</v>
      </c>
    </row>
    <row r="7" spans="1:5" x14ac:dyDescent="0.25">
      <c r="A7" t="s">
        <v>39</v>
      </c>
      <c r="B7">
        <v>25</v>
      </c>
      <c r="C7">
        <v>4</v>
      </c>
      <c r="D7">
        <v>3</v>
      </c>
    </row>
    <row r="8" spans="1:5" x14ac:dyDescent="0.25">
      <c r="A8" t="s">
        <v>54</v>
      </c>
      <c r="B8">
        <v>25</v>
      </c>
      <c r="C8">
        <v>6</v>
      </c>
      <c r="D8">
        <v>3</v>
      </c>
    </row>
    <row r="9" spans="1:5" x14ac:dyDescent="0.25">
      <c r="B9">
        <f>SUM(B2:B8)</f>
        <v>139</v>
      </c>
      <c r="C9">
        <f>SUM(C2:C8)</f>
        <v>35</v>
      </c>
      <c r="E9">
        <f>SUM(B9:D9)</f>
        <v>174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6DA2-C566-443B-9CF7-8BCBFE064AAA}">
  <dimension ref="A1:K33"/>
  <sheetViews>
    <sheetView topLeftCell="A3" workbookViewId="0">
      <selection activeCell="D23" sqref="D23"/>
    </sheetView>
  </sheetViews>
  <sheetFormatPr defaultRowHeight="15" x14ac:dyDescent="0.25"/>
  <sheetData>
    <row r="1" spans="1:11" x14ac:dyDescent="0.25">
      <c r="A1" s="34" t="s">
        <v>30</v>
      </c>
      <c r="B1" s="6" t="s">
        <v>19</v>
      </c>
      <c r="C1" s="6"/>
      <c r="D1" s="9" t="s">
        <v>20</v>
      </c>
      <c r="E1" s="7"/>
      <c r="F1" s="30" t="s">
        <v>27</v>
      </c>
      <c r="G1" s="35" t="s">
        <v>31</v>
      </c>
      <c r="H1" s="6" t="s">
        <v>19</v>
      </c>
      <c r="I1" s="6"/>
      <c r="J1" s="9" t="s">
        <v>20</v>
      </c>
      <c r="K1" s="15"/>
    </row>
    <row r="2" spans="1:11" x14ac:dyDescent="0.25">
      <c r="A2" s="34" t="s">
        <v>18</v>
      </c>
      <c r="B2" s="6" t="s">
        <v>21</v>
      </c>
      <c r="C2" s="6" t="s">
        <v>22</v>
      </c>
      <c r="D2" s="9" t="s">
        <v>21</v>
      </c>
      <c r="E2" s="6" t="s">
        <v>22</v>
      </c>
      <c r="F2" s="25"/>
      <c r="G2" s="12" t="s">
        <v>18</v>
      </c>
      <c r="H2" s="3" t="s">
        <v>21</v>
      </c>
      <c r="I2" s="3" t="s">
        <v>22</v>
      </c>
      <c r="J2" s="8" t="s">
        <v>21</v>
      </c>
      <c r="K2" s="17" t="s">
        <v>22</v>
      </c>
    </row>
    <row r="3" spans="1:11" x14ac:dyDescent="0.25">
      <c r="A3" s="36" t="s">
        <v>23</v>
      </c>
      <c r="B3" s="23" t="s">
        <v>32</v>
      </c>
      <c r="C3" s="23" t="s">
        <v>35</v>
      </c>
      <c r="D3" s="10" t="s">
        <v>41</v>
      </c>
      <c r="E3" s="23" t="s">
        <v>38</v>
      </c>
      <c r="F3" s="10"/>
      <c r="G3" s="33" t="s">
        <v>23</v>
      </c>
      <c r="H3" s="27" t="s">
        <v>34</v>
      </c>
      <c r="I3" s="27" t="s">
        <v>43</v>
      </c>
      <c r="J3" s="10" t="s">
        <v>72</v>
      </c>
      <c r="K3" s="16" t="s">
        <v>57</v>
      </c>
    </row>
    <row r="4" spans="1:11" x14ac:dyDescent="0.25">
      <c r="A4" s="36" t="s">
        <v>48</v>
      </c>
      <c r="B4" s="23" t="s">
        <v>33</v>
      </c>
      <c r="C4" s="23" t="s">
        <v>36</v>
      </c>
      <c r="D4" s="10" t="s">
        <v>42</v>
      </c>
      <c r="E4" s="23" t="s">
        <v>40</v>
      </c>
      <c r="F4" s="10"/>
      <c r="G4" s="33" t="s">
        <v>48</v>
      </c>
      <c r="H4" s="27" t="s">
        <v>33</v>
      </c>
      <c r="I4" s="27" t="s">
        <v>44</v>
      </c>
      <c r="J4" s="10" t="s">
        <v>38</v>
      </c>
      <c r="K4" s="16" t="s">
        <v>56</v>
      </c>
    </row>
    <row r="5" spans="1:11" x14ac:dyDescent="0.25">
      <c r="A5" s="36" t="s">
        <v>49</v>
      </c>
      <c r="B5" s="23" t="s">
        <v>34</v>
      </c>
      <c r="C5" s="23" t="s">
        <v>37</v>
      </c>
      <c r="D5" s="10" t="s">
        <v>35</v>
      </c>
      <c r="E5" s="23" t="s">
        <v>56</v>
      </c>
      <c r="F5" s="10"/>
      <c r="G5" s="33" t="s">
        <v>49</v>
      </c>
      <c r="H5" s="27" t="s">
        <v>32</v>
      </c>
      <c r="I5" s="27" t="s">
        <v>45</v>
      </c>
      <c r="J5" s="10" t="s">
        <v>43</v>
      </c>
      <c r="K5" s="16" t="s">
        <v>55</v>
      </c>
    </row>
    <row r="6" spans="1:11" x14ac:dyDescent="0.25">
      <c r="A6" s="36" t="s">
        <v>50</v>
      </c>
      <c r="B6" s="23" t="s">
        <v>32</v>
      </c>
      <c r="C6" s="23" t="s">
        <v>41</v>
      </c>
      <c r="D6" s="10" t="s">
        <v>36</v>
      </c>
      <c r="E6" s="23" t="s">
        <v>55</v>
      </c>
      <c r="F6" s="10"/>
      <c r="G6" s="33" t="s">
        <v>50</v>
      </c>
      <c r="H6" s="27" t="s">
        <v>34</v>
      </c>
      <c r="I6" s="27" t="s">
        <v>38</v>
      </c>
      <c r="J6" s="10" t="s">
        <v>44</v>
      </c>
      <c r="K6" s="16" t="s">
        <v>40</v>
      </c>
    </row>
    <row r="7" spans="1:11" x14ac:dyDescent="0.25">
      <c r="A7" s="19" t="s">
        <v>24</v>
      </c>
      <c r="B7" s="24"/>
      <c r="C7" s="24"/>
      <c r="D7" s="19"/>
      <c r="E7" s="24"/>
      <c r="F7" s="19"/>
      <c r="G7" s="24" t="s">
        <v>24</v>
      </c>
      <c r="H7" s="24"/>
      <c r="I7" s="24"/>
      <c r="J7" s="19"/>
      <c r="K7" s="20"/>
    </row>
    <row r="8" spans="1:11" x14ac:dyDescent="0.25">
      <c r="A8" s="36" t="s">
        <v>25</v>
      </c>
      <c r="B8" s="23" t="s">
        <v>33</v>
      </c>
      <c r="C8" s="23" t="s">
        <v>38</v>
      </c>
      <c r="D8" s="10" t="s">
        <v>37</v>
      </c>
      <c r="E8" s="10" t="s">
        <v>57</v>
      </c>
      <c r="F8" s="10"/>
      <c r="G8" s="33" t="s">
        <v>25</v>
      </c>
      <c r="H8" s="27" t="s">
        <v>33</v>
      </c>
      <c r="I8" s="27" t="s">
        <v>41</v>
      </c>
      <c r="J8" s="10" t="s">
        <v>45</v>
      </c>
      <c r="K8" s="16" t="s">
        <v>38</v>
      </c>
    </row>
    <row r="9" spans="1:11" x14ac:dyDescent="0.25">
      <c r="A9" s="36" t="s">
        <v>26</v>
      </c>
      <c r="B9" s="23" t="s">
        <v>34</v>
      </c>
      <c r="C9" s="23" t="s">
        <v>42</v>
      </c>
      <c r="D9" s="10" t="s">
        <v>35</v>
      </c>
      <c r="E9" s="23" t="s">
        <v>40</v>
      </c>
      <c r="F9" s="10"/>
      <c r="G9" s="33" t="s">
        <v>26</v>
      </c>
      <c r="H9" s="27" t="s">
        <v>32</v>
      </c>
      <c r="I9" s="27" t="s">
        <v>42</v>
      </c>
      <c r="J9" s="10" t="s">
        <v>43</v>
      </c>
      <c r="K9" s="16" t="s">
        <v>40</v>
      </c>
    </row>
    <row r="10" spans="1:11" x14ac:dyDescent="0.25">
      <c r="A10" s="36" t="s">
        <v>28</v>
      </c>
      <c r="B10" s="23" t="s">
        <v>32</v>
      </c>
      <c r="C10" s="23" t="s">
        <v>43</v>
      </c>
      <c r="D10" s="21" t="s">
        <v>36</v>
      </c>
      <c r="E10" s="23" t="s">
        <v>41</v>
      </c>
      <c r="F10" s="10"/>
      <c r="G10" s="33" t="s">
        <v>28</v>
      </c>
      <c r="H10" s="27" t="s">
        <v>34</v>
      </c>
      <c r="I10" s="27" t="s">
        <v>35</v>
      </c>
      <c r="J10" s="10" t="s">
        <v>44</v>
      </c>
      <c r="K10" s="16" t="s">
        <v>42</v>
      </c>
    </row>
    <row r="11" spans="1:11" x14ac:dyDescent="0.25">
      <c r="A11" s="36" t="s">
        <v>29</v>
      </c>
      <c r="B11" s="23" t="s">
        <v>33</v>
      </c>
      <c r="C11" s="23" t="s">
        <v>44</v>
      </c>
      <c r="D11" s="10" t="s">
        <v>37</v>
      </c>
      <c r="E11" s="23" t="s">
        <v>42</v>
      </c>
      <c r="F11" s="10"/>
      <c r="G11" s="33" t="s">
        <v>29</v>
      </c>
      <c r="H11" s="27" t="s">
        <v>33</v>
      </c>
      <c r="I11" s="27" t="s">
        <v>37</v>
      </c>
      <c r="J11" s="10" t="s">
        <v>45</v>
      </c>
      <c r="K11" s="16" t="s">
        <v>41</v>
      </c>
    </row>
    <row r="12" spans="1:11" x14ac:dyDescent="0.25">
      <c r="A12" s="19" t="s">
        <v>24</v>
      </c>
      <c r="B12" s="24"/>
      <c r="C12" s="24"/>
      <c r="D12" s="19"/>
      <c r="E12" s="24"/>
      <c r="F12" s="19"/>
      <c r="G12" s="24" t="s">
        <v>24</v>
      </c>
      <c r="H12" s="24"/>
      <c r="I12" s="24"/>
      <c r="J12" s="19"/>
      <c r="K12" s="20"/>
    </row>
    <row r="13" spans="1:11" x14ac:dyDescent="0.25">
      <c r="A13" s="36" t="s">
        <v>51</v>
      </c>
      <c r="B13" s="23" t="s">
        <v>34</v>
      </c>
      <c r="C13" s="23" t="s">
        <v>45</v>
      </c>
      <c r="D13" s="10" t="s">
        <v>35</v>
      </c>
      <c r="E13" s="23" t="s">
        <v>43</v>
      </c>
      <c r="F13" s="10"/>
      <c r="G13" s="33" t="s">
        <v>51</v>
      </c>
      <c r="H13" s="27" t="s">
        <v>32</v>
      </c>
      <c r="I13" s="27" t="s">
        <v>36</v>
      </c>
      <c r="J13" s="10" t="s">
        <v>43</v>
      </c>
      <c r="K13" s="16" t="s">
        <v>37</v>
      </c>
    </row>
    <row r="14" spans="1:11" x14ac:dyDescent="0.25">
      <c r="A14" s="36" t="s">
        <v>46</v>
      </c>
      <c r="B14" s="23" t="s">
        <v>32</v>
      </c>
      <c r="C14" s="23" t="s">
        <v>56</v>
      </c>
      <c r="D14" s="10" t="s">
        <v>36</v>
      </c>
      <c r="E14" s="23" t="s">
        <v>44</v>
      </c>
      <c r="F14" s="10"/>
      <c r="G14" s="33" t="s">
        <v>46</v>
      </c>
      <c r="H14" s="27" t="s">
        <v>34</v>
      </c>
      <c r="I14" s="27" t="s">
        <v>56</v>
      </c>
      <c r="J14" s="10" t="s">
        <v>44</v>
      </c>
      <c r="K14" s="16" t="s">
        <v>35</v>
      </c>
    </row>
    <row r="15" spans="1:11" x14ac:dyDescent="0.25">
      <c r="A15" s="36" t="s">
        <v>52</v>
      </c>
      <c r="B15" s="23" t="s">
        <v>33</v>
      </c>
      <c r="C15" s="23" t="s">
        <v>55</v>
      </c>
      <c r="D15" s="10" t="s">
        <v>37</v>
      </c>
      <c r="E15" s="23" t="s">
        <v>45</v>
      </c>
      <c r="F15" s="10"/>
      <c r="G15" s="33" t="s">
        <v>52</v>
      </c>
      <c r="H15" s="27" t="s">
        <v>33</v>
      </c>
      <c r="I15" s="27" t="s">
        <v>57</v>
      </c>
      <c r="J15" s="10" t="s">
        <v>45</v>
      </c>
      <c r="K15" s="16" t="s">
        <v>36</v>
      </c>
    </row>
    <row r="16" spans="1:11" x14ac:dyDescent="0.25">
      <c r="A16" s="36" t="s">
        <v>51</v>
      </c>
      <c r="B16" s="23" t="s">
        <v>34</v>
      </c>
      <c r="C16" s="23" t="s">
        <v>57</v>
      </c>
      <c r="D16" s="10" t="s">
        <v>35</v>
      </c>
      <c r="E16" s="23" t="s">
        <v>38</v>
      </c>
      <c r="F16" s="10"/>
      <c r="G16" s="33" t="s">
        <v>51</v>
      </c>
      <c r="H16" s="27" t="s">
        <v>32</v>
      </c>
      <c r="I16" s="27" t="s">
        <v>55</v>
      </c>
      <c r="J16" s="10" t="s">
        <v>43</v>
      </c>
      <c r="K16" s="16" t="s">
        <v>38</v>
      </c>
    </row>
    <row r="17" spans="1:11" x14ac:dyDescent="0.25">
      <c r="A17" s="19" t="s">
        <v>24</v>
      </c>
      <c r="B17" s="37" t="s">
        <v>53</v>
      </c>
      <c r="C17" s="24"/>
      <c r="D17" s="22" t="s">
        <v>53</v>
      </c>
      <c r="E17" s="24"/>
      <c r="F17" s="19"/>
      <c r="G17" s="24" t="s">
        <v>24</v>
      </c>
      <c r="H17" s="37" t="s">
        <v>53</v>
      </c>
      <c r="I17" s="24"/>
      <c r="J17" s="22" t="s">
        <v>53</v>
      </c>
      <c r="K17" s="20"/>
    </row>
    <row r="18" spans="1:11" x14ac:dyDescent="0.25">
      <c r="A18" s="36" t="s">
        <v>77</v>
      </c>
      <c r="B18" s="23" t="str">
        <f t="shared" ref="B18:B20" si="0">B14</f>
        <v>SSK 1</v>
      </c>
      <c r="C18" s="23" t="s">
        <v>40</v>
      </c>
      <c r="D18" s="10" t="s">
        <v>36</v>
      </c>
      <c r="E18" s="23" t="s">
        <v>56</v>
      </c>
      <c r="F18" s="10"/>
      <c r="G18" s="33" t="s">
        <v>77</v>
      </c>
      <c r="H18" s="27" t="s">
        <v>34</v>
      </c>
      <c r="I18" s="27" t="s">
        <v>40</v>
      </c>
      <c r="J18" s="10" t="s">
        <v>44</v>
      </c>
      <c r="K18" s="16" t="s">
        <v>56</v>
      </c>
    </row>
    <row r="19" spans="1:11" x14ac:dyDescent="0.25">
      <c r="A19" s="36" t="s">
        <v>78</v>
      </c>
      <c r="B19" s="23" t="str">
        <f t="shared" si="0"/>
        <v>SSK 2</v>
      </c>
      <c r="C19" s="23" t="s">
        <v>43</v>
      </c>
      <c r="D19" s="10" t="s">
        <v>37</v>
      </c>
      <c r="E19" s="23" t="s">
        <v>55</v>
      </c>
      <c r="F19" s="10"/>
      <c r="G19" s="33" t="s">
        <v>78</v>
      </c>
      <c r="H19" s="27" t="s">
        <v>33</v>
      </c>
      <c r="I19" s="27" t="s">
        <v>35</v>
      </c>
      <c r="J19" s="10" t="s">
        <v>45</v>
      </c>
      <c r="K19" s="16" t="s">
        <v>57</v>
      </c>
    </row>
    <row r="20" spans="1:11" x14ac:dyDescent="0.25">
      <c r="A20" s="36" t="s">
        <v>79</v>
      </c>
      <c r="B20" s="23" t="str">
        <f t="shared" si="0"/>
        <v>SSK 3</v>
      </c>
      <c r="C20" s="23" t="s">
        <v>44</v>
      </c>
      <c r="D20" s="10" t="s">
        <v>35</v>
      </c>
      <c r="E20" s="23" t="s">
        <v>57</v>
      </c>
      <c r="F20" s="10"/>
      <c r="G20" s="33" t="s">
        <v>79</v>
      </c>
      <c r="H20" s="27" t="s">
        <v>32</v>
      </c>
      <c r="I20" s="27" t="s">
        <v>37</v>
      </c>
      <c r="J20" s="10" t="s">
        <v>43</v>
      </c>
      <c r="K20" s="16" t="s">
        <v>42</v>
      </c>
    </row>
    <row r="21" spans="1:11" x14ac:dyDescent="0.25">
      <c r="A21" s="36" t="s">
        <v>80</v>
      </c>
      <c r="B21" s="23" t="s">
        <v>32</v>
      </c>
      <c r="C21" s="23" t="s">
        <v>45</v>
      </c>
      <c r="D21" s="10" t="s">
        <v>58</v>
      </c>
      <c r="E21" s="23" t="s">
        <v>40</v>
      </c>
      <c r="F21" s="10"/>
      <c r="G21" s="33" t="s">
        <v>80</v>
      </c>
      <c r="H21" s="27" t="s">
        <v>34</v>
      </c>
      <c r="I21" s="27" t="s">
        <v>36</v>
      </c>
      <c r="J21" s="10" t="s">
        <v>44</v>
      </c>
      <c r="K21" s="16" t="s">
        <v>55</v>
      </c>
    </row>
    <row r="22" spans="1:11" x14ac:dyDescent="0.25">
      <c r="A22" s="19" t="s">
        <v>24</v>
      </c>
      <c r="B22" s="24"/>
      <c r="C22" s="24"/>
      <c r="D22" s="19"/>
      <c r="E22" s="24"/>
      <c r="F22" s="19"/>
      <c r="G22" s="24" t="s">
        <v>24</v>
      </c>
      <c r="H22" s="24"/>
      <c r="I22" s="24"/>
      <c r="J22" s="19"/>
      <c r="K22" s="20"/>
    </row>
    <row r="23" spans="1:11" x14ac:dyDescent="0.25">
      <c r="A23" s="36" t="s">
        <v>81</v>
      </c>
      <c r="B23" s="23" t="s">
        <v>33</v>
      </c>
      <c r="C23" s="23" t="s">
        <v>40</v>
      </c>
      <c r="D23" s="21" t="s">
        <v>36</v>
      </c>
      <c r="E23" s="23" t="s">
        <v>42</v>
      </c>
      <c r="F23" s="10"/>
      <c r="G23" s="33" t="s">
        <v>81</v>
      </c>
      <c r="H23" s="27" t="s">
        <v>40</v>
      </c>
      <c r="I23" s="27" t="s">
        <v>36</v>
      </c>
      <c r="J23" s="21" t="s">
        <v>34</v>
      </c>
      <c r="K23" s="31" t="s">
        <v>55</v>
      </c>
    </row>
    <row r="24" spans="1:11" x14ac:dyDescent="0.25">
      <c r="A24" s="36" t="s">
        <v>82</v>
      </c>
      <c r="B24" s="23" t="s">
        <v>34</v>
      </c>
      <c r="C24" s="23" t="s">
        <v>58</v>
      </c>
      <c r="D24" s="21" t="s">
        <v>37</v>
      </c>
      <c r="E24" s="23" t="s">
        <v>41</v>
      </c>
      <c r="F24" s="10"/>
      <c r="G24" s="33" t="s">
        <v>82</v>
      </c>
      <c r="H24" s="27" t="s">
        <v>57</v>
      </c>
      <c r="I24" s="27" t="s">
        <v>35</v>
      </c>
      <c r="J24" s="10" t="s">
        <v>38</v>
      </c>
      <c r="K24" s="16" t="s">
        <v>41</v>
      </c>
    </row>
    <row r="25" spans="1:11" x14ac:dyDescent="0.25">
      <c r="A25" s="36" t="s">
        <v>61</v>
      </c>
      <c r="B25" s="23" t="s">
        <v>41</v>
      </c>
      <c r="C25" s="23" t="s">
        <v>57</v>
      </c>
      <c r="D25" s="10" t="s">
        <v>43</v>
      </c>
      <c r="E25" s="23" t="s">
        <v>56</v>
      </c>
      <c r="F25" s="10"/>
      <c r="G25" s="33" t="s">
        <v>61</v>
      </c>
      <c r="H25" s="23" t="s">
        <v>36</v>
      </c>
      <c r="I25" s="23" t="s">
        <v>55</v>
      </c>
      <c r="J25" s="10" t="s">
        <v>45</v>
      </c>
      <c r="K25" s="16" t="s">
        <v>42</v>
      </c>
    </row>
    <row r="26" spans="1:11" x14ac:dyDescent="0.25">
      <c r="A26" s="36" t="s">
        <v>62</v>
      </c>
      <c r="B26" s="23" t="s">
        <v>42</v>
      </c>
      <c r="C26" s="23" t="s">
        <v>56</v>
      </c>
      <c r="D26" s="10" t="s">
        <v>44</v>
      </c>
      <c r="E26" s="23" t="s">
        <v>60</v>
      </c>
      <c r="F26" s="10"/>
      <c r="G26" s="33" t="s">
        <v>62</v>
      </c>
      <c r="H26" s="27" t="s">
        <v>38</v>
      </c>
      <c r="I26" s="27" t="s">
        <v>37</v>
      </c>
      <c r="J26" s="10" t="s">
        <v>40</v>
      </c>
      <c r="K26" s="16" t="s">
        <v>41</v>
      </c>
    </row>
    <row r="27" spans="1:11" x14ac:dyDescent="0.25">
      <c r="A27" s="19" t="s">
        <v>24</v>
      </c>
      <c r="B27" s="24"/>
      <c r="C27" s="24"/>
      <c r="D27" s="19"/>
      <c r="E27" s="24"/>
      <c r="F27" s="19"/>
      <c r="G27" s="24" t="s">
        <v>24</v>
      </c>
      <c r="H27" s="24"/>
      <c r="I27" s="24"/>
      <c r="J27" s="19"/>
      <c r="K27" s="20"/>
    </row>
    <row r="28" spans="1:11" x14ac:dyDescent="0.25">
      <c r="A28" s="36" t="s">
        <v>63</v>
      </c>
      <c r="B28" s="23" t="s">
        <v>43</v>
      </c>
      <c r="C28" s="23" t="s">
        <v>55</v>
      </c>
      <c r="D28" s="22" t="s">
        <v>53</v>
      </c>
      <c r="E28" s="24"/>
      <c r="F28" s="10"/>
      <c r="G28" s="33" t="s">
        <v>63</v>
      </c>
      <c r="H28" s="27" t="s">
        <v>41</v>
      </c>
      <c r="I28" s="27" t="s">
        <v>35</v>
      </c>
      <c r="J28" s="10" t="s">
        <v>42</v>
      </c>
      <c r="K28" s="16" t="s">
        <v>57</v>
      </c>
    </row>
    <row r="29" spans="1:11" x14ac:dyDescent="0.25">
      <c r="A29" s="36" t="s">
        <v>64</v>
      </c>
      <c r="B29" s="23" t="s">
        <v>44</v>
      </c>
      <c r="C29" s="23" t="s">
        <v>41</v>
      </c>
      <c r="D29" s="10" t="s">
        <v>45</v>
      </c>
      <c r="E29" s="23" t="s">
        <v>55</v>
      </c>
      <c r="F29" s="10"/>
      <c r="G29" s="33" t="s">
        <v>64</v>
      </c>
      <c r="H29" s="27" t="s">
        <v>47</v>
      </c>
      <c r="I29" s="27" t="s">
        <v>55</v>
      </c>
      <c r="J29" s="10" t="s">
        <v>41</v>
      </c>
      <c r="K29" s="16" t="s">
        <v>56</v>
      </c>
    </row>
    <row r="30" spans="1:11" x14ac:dyDescent="0.25">
      <c r="A30" s="36" t="s">
        <v>65</v>
      </c>
      <c r="B30" s="23" t="s">
        <v>45</v>
      </c>
      <c r="C30" s="23" t="s">
        <v>42</v>
      </c>
      <c r="D30" s="10" t="s">
        <v>43</v>
      </c>
      <c r="E30" s="23" t="s">
        <v>57</v>
      </c>
      <c r="F30" s="10"/>
      <c r="G30" s="33" t="s">
        <v>65</v>
      </c>
      <c r="H30" s="27" t="s">
        <v>32</v>
      </c>
      <c r="I30" s="27" t="s">
        <v>56</v>
      </c>
      <c r="J30" s="10" t="s">
        <v>42</v>
      </c>
      <c r="K30" s="16" t="s">
        <v>35</v>
      </c>
    </row>
    <row r="31" spans="1:11" x14ac:dyDescent="0.25">
      <c r="A31" s="19" t="s">
        <v>24</v>
      </c>
      <c r="B31" s="24"/>
      <c r="C31" s="24"/>
      <c r="D31" s="19"/>
      <c r="E31" s="24"/>
      <c r="F31" s="19"/>
      <c r="G31" s="24" t="s">
        <v>24</v>
      </c>
      <c r="H31" s="24"/>
      <c r="I31" s="24"/>
      <c r="J31" s="19"/>
      <c r="K31" s="20"/>
    </row>
    <row r="32" spans="1:11" x14ac:dyDescent="0.25">
      <c r="A32" s="36" t="s">
        <v>74</v>
      </c>
      <c r="B32" s="23" t="s">
        <v>32</v>
      </c>
      <c r="C32" s="23" t="s">
        <v>55</v>
      </c>
      <c r="D32" s="10" t="s">
        <v>44</v>
      </c>
      <c r="E32" s="23" t="s">
        <v>40</v>
      </c>
      <c r="F32" s="10"/>
      <c r="G32" s="33" t="s">
        <v>74</v>
      </c>
      <c r="H32" s="27" t="s">
        <v>34</v>
      </c>
      <c r="I32" s="27" t="s">
        <v>37</v>
      </c>
      <c r="J32" s="10" t="s">
        <v>36</v>
      </c>
      <c r="K32" s="16" t="s">
        <v>57</v>
      </c>
    </row>
    <row r="33" spans="1:11" x14ac:dyDescent="0.25">
      <c r="A33" s="38" t="s">
        <v>83</v>
      </c>
      <c r="B33" s="5" t="s">
        <v>33</v>
      </c>
      <c r="C33" s="5" t="s">
        <v>57</v>
      </c>
      <c r="D33" s="26" t="s">
        <v>45</v>
      </c>
      <c r="E33" s="5" t="s">
        <v>56</v>
      </c>
      <c r="F33" s="26"/>
      <c r="G33" s="32" t="s">
        <v>83</v>
      </c>
      <c r="H33" s="48" t="s">
        <v>84</v>
      </c>
      <c r="I33" s="44"/>
      <c r="J33" s="26" t="s">
        <v>37</v>
      </c>
      <c r="K33" s="14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Blad1</vt:lpstr>
      <vt:lpstr>Planering</vt:lpstr>
      <vt:lpstr>Matchschema</vt:lpstr>
      <vt:lpstr>antal spelare</vt:lpstr>
      <vt:lpstr>Blad4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Nilsson Mattias</dc:creator>
  <cp:lastModifiedBy>Nilsson Mattias</cp:lastModifiedBy>
  <cp:lastPrinted>2022-03-23T18:14:49Z</cp:lastPrinted>
  <dcterms:created xsi:type="dcterms:W3CDTF">2022-02-03T12:38:26Z</dcterms:created>
  <dcterms:modified xsi:type="dcterms:W3CDTF">2022-03-25T08:04:39Z</dcterms:modified>
</cp:coreProperties>
</file>