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hristian.andersson\Downloads\"/>
    </mc:Choice>
  </mc:AlternateContent>
  <xr:revisionPtr revIDLastSave="0" documentId="8_{B65DA880-E3F9-4BCB-9585-9C03A151D9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apportera här" sheetId="1" r:id="rId1"/>
    <sheet name="Regl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O27" i="1"/>
  <c r="Q27" i="1" s="1"/>
  <c r="P26" i="1"/>
  <c r="O26" i="1"/>
  <c r="P25" i="1"/>
  <c r="O25" i="1"/>
  <c r="Q25" i="1" s="1"/>
  <c r="P24" i="1"/>
  <c r="O24" i="1"/>
  <c r="Q24" i="1" s="1"/>
  <c r="P23" i="1"/>
  <c r="O23" i="1"/>
  <c r="P22" i="1"/>
  <c r="O22" i="1"/>
  <c r="Q22" i="1" s="1"/>
  <c r="P21" i="1"/>
  <c r="O21" i="1"/>
  <c r="P20" i="1"/>
  <c r="O20" i="1"/>
  <c r="Q20" i="1" s="1"/>
  <c r="P19" i="1"/>
  <c r="O19" i="1"/>
  <c r="Q19" i="1" s="1"/>
  <c r="P18" i="1"/>
  <c r="O18" i="1"/>
  <c r="Q18" i="1" s="1"/>
  <c r="P17" i="1"/>
  <c r="O17" i="1"/>
  <c r="Q17" i="1" s="1"/>
  <c r="P16" i="1"/>
  <c r="O16" i="1"/>
  <c r="Q16" i="1" s="1"/>
  <c r="P15" i="1"/>
  <c r="O15" i="1"/>
  <c r="Q15" i="1" s="1"/>
  <c r="P14" i="1"/>
  <c r="O14" i="1"/>
  <c r="Q14" i="1" s="1"/>
  <c r="P13" i="1"/>
  <c r="O13" i="1"/>
  <c r="Q13" i="1" s="1"/>
  <c r="P12" i="1"/>
  <c r="O12" i="1"/>
  <c r="Q12" i="1" s="1"/>
  <c r="P11" i="1"/>
  <c r="O11" i="1"/>
  <c r="Q11" i="1" s="1"/>
  <c r="P10" i="1"/>
  <c r="O10" i="1"/>
  <c r="Q10" i="1" s="1"/>
  <c r="P9" i="1"/>
  <c r="O9" i="1"/>
  <c r="Q9" i="1" s="1"/>
  <c r="P8" i="1"/>
  <c r="O8" i="1"/>
  <c r="Q8" i="1" s="1"/>
  <c r="P7" i="1"/>
  <c r="O7" i="1"/>
  <c r="P6" i="1"/>
  <c r="O6" i="1"/>
  <c r="Q6" i="1" l="1"/>
  <c r="Q26" i="1"/>
  <c r="Q23" i="1"/>
  <c r="Q21" i="1"/>
  <c r="Q7" i="1"/>
</calcChain>
</file>

<file path=xl/sharedStrings.xml><?xml version="1.0" encoding="utf-8"?>
<sst xmlns="http://schemas.openxmlformats.org/spreadsheetml/2006/main" count="85" uniqueCount="63">
  <si>
    <t>Sommarutmaningen 2026 – spelarrapport</t>
  </si>
  <si>
    <t>Period: 5 juli – 26 juli 2026</t>
  </si>
  <si>
    <t>Spelare:</t>
  </si>
  <si>
    <t>Datum</t>
  </si>
  <si>
    <t>Dag</t>
  </si>
  <si>
    <t>Km löpning</t>
  </si>
  <si>
    <t>Lagkamrat</t>
  </si>
  <si>
    <t>Förälder/vuxen</t>
  </si>
  <si>
    <t>Bollträning 60 min</t>
  </si>
  <si>
    <t>Knä/stabilitet</t>
  </si>
  <si>
    <t>Intervall</t>
  </si>
  <si>
    <t>Backträning</t>
  </si>
  <si>
    <t>Stretch</t>
  </si>
  <si>
    <t>Cykling</t>
  </si>
  <si>
    <t>Simning</t>
  </si>
  <si>
    <t>U15F/U17F träning</t>
  </si>
  <si>
    <t>Kommentar</t>
  </si>
  <si>
    <t>Km-poäng</t>
  </si>
  <si>
    <t>Bonuspoäng</t>
  </si>
  <si>
    <t>Totalpoäng</t>
  </si>
  <si>
    <t>Sön</t>
  </si>
  <si>
    <t>Mån</t>
  </si>
  <si>
    <t>Tis</t>
  </si>
  <si>
    <t>Ons</t>
  </si>
  <si>
    <t>Tor</t>
  </si>
  <si>
    <t>Fre</t>
  </si>
  <si>
    <t>Lör</t>
  </si>
  <si>
    <t>Sommarutmaningen 2026 – regler och poäng</t>
  </si>
  <si>
    <t>Tävlingsperiod</t>
  </si>
  <si>
    <t>5 juli – 26 juli 2026</t>
  </si>
  <si>
    <t>Rapportering</t>
  </si>
  <si>
    <t>Fyll i en rad per dag i fliken 'Rapportera här'.</t>
  </si>
  <si>
    <t>Km</t>
  </si>
  <si>
    <t>Skriv antal kilometer i kolumnen 'Km löpning'.</t>
  </si>
  <si>
    <t>Bonus</t>
  </si>
  <si>
    <t>Välj Ja/Nej i bonuskolumnerna. Excel räknar poängen automatiskt.</t>
  </si>
  <si>
    <t>Fair play</t>
  </si>
  <si>
    <t>Var ärlig. Utmaningen bygger på att alla rapporterar korrekt.</t>
  </si>
  <si>
    <t>Aktivitet</t>
  </si>
  <si>
    <t>Poäng</t>
  </si>
  <si>
    <t>1 km löpning</t>
  </si>
  <si>
    <t>1 p</t>
  </si>
  <si>
    <t>5 km på ett pass</t>
  </si>
  <si>
    <t>+2 p</t>
  </si>
  <si>
    <t>10 km på ett pass</t>
  </si>
  <si>
    <t>+5 p</t>
  </si>
  <si>
    <t>Spring tillsammans med lagkamrat</t>
  </si>
  <si>
    <t>Spring tillsammans med förälder/vuxen</t>
  </si>
  <si>
    <t>+3 p</t>
  </si>
  <si>
    <t>60 min egen bollträning</t>
  </si>
  <si>
    <t>Knä- och stabilitetsträning 15–20 min</t>
  </si>
  <si>
    <t>Intervallpass minst 20 min</t>
  </si>
  <si>
    <t>Backträning minst 20 min</t>
  </si>
  <si>
    <t>Rörlighet/stretch 15 min</t>
  </si>
  <si>
    <t>+1 p</t>
  </si>
  <si>
    <t>Cykling 60 min</t>
  </si>
  <si>
    <t>Simning 30 min</t>
  </si>
  <si>
    <t>Delta på frivillig träning med U15F/U17F</t>
  </si>
  <si>
    <t>+10 p per tillfälle</t>
  </si>
  <si>
    <t>Priser delas ut till</t>
  </si>
  <si>
    <t>🥇 Flest poäng totalt</t>
  </si>
  <si>
    <t>🏃 Flest kilometer</t>
  </si>
  <si>
    <t>⭐ Flest bonuspoäng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</si>
</sst>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"/>
    <numFmt numFmtId="165" formatCode="0.0"/>
  </numFmts>
  <fonts count="6">
    <font>
      <sz val="11"/>
      <name val="Carlito"/>
    </font>
    <font>
      <b/>
      <sz val="16"/>
      <color rgb="FFFFFFFF"/>
      <name val="Carlito"/>
    </font>
    <font>
      <b/>
      <sz val="11"/>
      <color rgb="FF1F4E78"/>
      <name val="Carlito"/>
    </font>
    <font>
      <b/>
      <sz val="11"/>
      <name val="Carlito"/>
    </font>
    <font>
      <b/>
      <sz val="11"/>
      <color rgb="FFFFFFFF"/>
      <name val="Carlito"/>
    </font>
    <font>
      <b/>
      <sz val="13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4472C4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4" borderId="0" xfId="0" applyFont="1" applyFill="1"/>
    <xf numFmtId="0" fontId="3" fillId="5" borderId="0" xfId="0" applyFont="1" applyFill="1"/>
    <xf numFmtId="0" fontId="4" fillId="7" borderId="0" xfId="0" applyFont="1" applyFill="1" applyAlignment="1">
      <alignment horizontal="center" vertical="center" wrapText="1"/>
    </xf>
    <xf numFmtId="1" fontId="4" fillId="7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3" fillId="8" borderId="0" xfId="0" applyNumberFormat="1" applyFont="1" applyFill="1" applyAlignment="1">
      <alignment horizontal="center" vertical="center" wrapText="1"/>
    </xf>
    <xf numFmtId="1" fontId="3" fillId="8" borderId="0" xfId="0" applyNumberFormat="1" applyFont="1" applyFill="1" applyAlignment="1">
      <alignment horizontal="center" vertical="center" wrapText="1"/>
    </xf>
    <xf numFmtId="165" fontId="0" fillId="8" borderId="0" xfId="0" applyNumberForma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left" vertical="center" wrapText="1"/>
    </xf>
    <xf numFmtId="164" fontId="0" fillId="8" borderId="0" xfId="0" applyNumberForma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CE4D6"/>
        </patternFill>
      </fill>
    </dxf>
    <dxf>
      <font>
        <b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pelarRapportTable" displayName="SpelarRapportTable" ref="A5:Q27">
  <tableColumns count="17">
    <tableColumn id="1" xr3:uid="{00000000-0010-0000-0000-000001000000}" name="Datum"/>
    <tableColumn id="2" xr3:uid="{00000000-0010-0000-0000-000002000000}" name="Dag"/>
    <tableColumn id="3" xr3:uid="{00000000-0010-0000-0000-000003000000}" name="Km löpning"/>
    <tableColumn id="4" xr3:uid="{00000000-0010-0000-0000-000004000000}" name="Lagkamrat"/>
    <tableColumn id="5" xr3:uid="{00000000-0010-0000-0000-000005000000}" name="Förälder/vuxen"/>
    <tableColumn id="6" xr3:uid="{00000000-0010-0000-0000-000006000000}" name="Bollträning 60 min"/>
    <tableColumn id="7" xr3:uid="{00000000-0010-0000-0000-000007000000}" name="Knä/stabilitet"/>
    <tableColumn id="8" xr3:uid="{00000000-0010-0000-0000-000008000000}" name="Intervall"/>
    <tableColumn id="9" xr3:uid="{00000000-0010-0000-0000-000009000000}" name="Backträning"/>
    <tableColumn id="10" xr3:uid="{00000000-0010-0000-0000-00000A000000}" name="Stretch"/>
    <tableColumn id="11" xr3:uid="{00000000-0010-0000-0000-00000B000000}" name="Cykling"/>
    <tableColumn id="12" xr3:uid="{00000000-0010-0000-0000-00000C000000}" name="Simning"/>
    <tableColumn id="13" xr3:uid="{00000000-0010-0000-0000-00000D000000}" name="U15F/U17F träning"/>
    <tableColumn id="14" xr3:uid="{00000000-0010-0000-0000-00000E000000}" name="Kommentar"/>
    <tableColumn id="15" xr3:uid="{00000000-0010-0000-0000-00000F000000}" name="Km-poäng"/>
    <tableColumn id="16" xr3:uid="{00000000-0010-0000-0000-000010000000}" name="Bonuspoäng"/>
    <tableColumn id="17" xr3:uid="{00000000-0010-0000-0000-000011000000}" name="Totalpoä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onusTabell" displayName="BonusTabell" ref="A10:B23">
  <tableColumns count="2">
    <tableColumn id="1" xr3:uid="{00000000-0010-0000-0100-000001000000}" name="Aktivitet"/>
    <tableColumn id="2" xr3:uid="{00000000-0010-0000-0100-000002000000}" name="Poä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C6" sqref="C6"/>
    </sheetView>
  </sheetViews>
  <sheetFormatPr defaultRowHeight="13.8"/>
  <cols>
    <col min="1" max="1" width="11" customWidth="1"/>
    <col min="2" max="2" width="9" customWidth="1"/>
    <col min="3" max="4" width="12" customWidth="1"/>
    <col min="5" max="5" width="14" customWidth="1"/>
    <col min="6" max="6" width="16" customWidth="1"/>
    <col min="7" max="7" width="14" customWidth="1"/>
    <col min="8" max="8" width="11" customWidth="1"/>
    <col min="9" max="9" width="12" customWidth="1"/>
    <col min="10" max="12" width="10" customWidth="1"/>
    <col min="13" max="13" width="15" customWidth="1"/>
    <col min="14" max="14" width="28" customWidth="1"/>
    <col min="15" max="15" width="10" customWidth="1"/>
    <col min="16" max="17" width="12" customWidth="1"/>
  </cols>
  <sheetData>
    <row r="1" spans="1:17" ht="22.3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>
      <c r="A2" s="24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1:17">
      <c r="A4" s="1" t="s">
        <v>2</v>
      </c>
      <c r="B4" s="2"/>
    </row>
    <row r="5" spans="1:17" ht="27.15" customHeight="1">
      <c r="A5" s="3" t="s">
        <v>3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</row>
    <row r="6" spans="1:17">
      <c r="A6" s="11">
        <v>46208</v>
      </c>
      <c r="B6" s="12" t="s">
        <v>20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2">
        <f t="shared" ref="O6:O27" si="0">IF(C6="",0,C6)</f>
        <v>0</v>
      </c>
      <c r="P6" s="12">
        <f t="shared" ref="P6:P27" si="1">IF(C6&gt;=10,5,IF(C6&gt;=5,2,0))+IF(D6="Ja",2,0)+IF(E6="Ja",3,0)+IF(F6="Ja",3,0)+IF(G6="Ja",2,0)+IF(H6="Ja",3,0)+IF(I6="Ja",2,0)+IF(J6="Ja",1,0)+IF(K6="Ja",2,0)+IF(L6="Ja",2,0)+IF(M6="Ja",10,0)</f>
        <v>0</v>
      </c>
      <c r="Q6" s="12">
        <f t="shared" ref="Q6:Q27" si="2">O6+P6</f>
        <v>0</v>
      </c>
    </row>
    <row r="7" spans="1:17">
      <c r="A7" s="5">
        <v>46209</v>
      </c>
      <c r="B7" s="6" t="s">
        <v>21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6">
        <f t="shared" si="0"/>
        <v>0</v>
      </c>
      <c r="P7" s="6">
        <f t="shared" si="1"/>
        <v>0</v>
      </c>
      <c r="Q7" s="6">
        <f t="shared" si="2"/>
        <v>0</v>
      </c>
    </row>
    <row r="8" spans="1:17">
      <c r="A8" s="9">
        <v>46210</v>
      </c>
      <c r="B8" s="8" t="s">
        <v>22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6">
        <f t="shared" si="0"/>
        <v>0</v>
      </c>
      <c r="P8" s="6">
        <f t="shared" si="1"/>
        <v>0</v>
      </c>
      <c r="Q8" s="6">
        <f t="shared" si="2"/>
        <v>0</v>
      </c>
    </row>
    <row r="9" spans="1:17">
      <c r="A9" s="9">
        <v>46211</v>
      </c>
      <c r="B9" s="8" t="s">
        <v>23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6">
        <f t="shared" si="0"/>
        <v>0</v>
      </c>
      <c r="P9" s="6">
        <f t="shared" si="1"/>
        <v>0</v>
      </c>
      <c r="Q9" s="6">
        <f t="shared" si="2"/>
        <v>0</v>
      </c>
    </row>
    <row r="10" spans="1:17">
      <c r="A10" s="9">
        <v>46212</v>
      </c>
      <c r="B10" s="8" t="s">
        <v>24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6">
        <f t="shared" si="0"/>
        <v>0</v>
      </c>
      <c r="P10" s="6">
        <f t="shared" si="1"/>
        <v>0</v>
      </c>
      <c r="Q10" s="6">
        <f t="shared" si="2"/>
        <v>0</v>
      </c>
    </row>
    <row r="11" spans="1:17">
      <c r="A11" s="9">
        <v>46213</v>
      </c>
      <c r="B11" s="8" t="s">
        <v>25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10"/>
      <c r="O11" s="6">
        <f t="shared" si="0"/>
        <v>0</v>
      </c>
      <c r="P11" s="6">
        <f t="shared" si="1"/>
        <v>0</v>
      </c>
      <c r="Q11" s="6">
        <f t="shared" si="2"/>
        <v>0</v>
      </c>
    </row>
    <row r="12" spans="1:17">
      <c r="A12" s="16">
        <v>46214</v>
      </c>
      <c r="B12" s="14" t="s">
        <v>26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2">
        <f t="shared" si="0"/>
        <v>0</v>
      </c>
      <c r="P12" s="12">
        <f t="shared" si="1"/>
        <v>0</v>
      </c>
      <c r="Q12" s="12">
        <f t="shared" si="2"/>
        <v>0</v>
      </c>
    </row>
    <row r="13" spans="1:17">
      <c r="A13" s="16">
        <v>46215</v>
      </c>
      <c r="B13" s="14" t="s">
        <v>20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O13" s="12">
        <f t="shared" si="0"/>
        <v>0</v>
      </c>
      <c r="P13" s="12">
        <f t="shared" si="1"/>
        <v>0</v>
      </c>
      <c r="Q13" s="12">
        <f t="shared" si="2"/>
        <v>0</v>
      </c>
    </row>
    <row r="14" spans="1:17">
      <c r="A14" s="9">
        <v>46216</v>
      </c>
      <c r="B14" s="8" t="s">
        <v>21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10"/>
      <c r="O14" s="6">
        <f t="shared" si="0"/>
        <v>0</v>
      </c>
      <c r="P14" s="6">
        <f t="shared" si="1"/>
        <v>0</v>
      </c>
      <c r="Q14" s="6">
        <f t="shared" si="2"/>
        <v>0</v>
      </c>
    </row>
    <row r="15" spans="1:17">
      <c r="A15" s="9">
        <v>46217</v>
      </c>
      <c r="B15" s="8" t="s">
        <v>22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10"/>
      <c r="O15" s="6">
        <f t="shared" si="0"/>
        <v>0</v>
      </c>
      <c r="P15" s="6">
        <f t="shared" si="1"/>
        <v>0</v>
      </c>
      <c r="Q15" s="6">
        <f t="shared" si="2"/>
        <v>0</v>
      </c>
    </row>
    <row r="16" spans="1:17">
      <c r="A16" s="9">
        <v>46218</v>
      </c>
      <c r="B16" s="8" t="s">
        <v>23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6">
        <f t="shared" si="0"/>
        <v>0</v>
      </c>
      <c r="P16" s="6">
        <f t="shared" si="1"/>
        <v>0</v>
      </c>
      <c r="Q16" s="6">
        <f t="shared" si="2"/>
        <v>0</v>
      </c>
    </row>
    <row r="17" spans="1:17">
      <c r="A17" s="9">
        <v>46219</v>
      </c>
      <c r="B17" s="8" t="s">
        <v>24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6">
        <f t="shared" si="0"/>
        <v>0</v>
      </c>
      <c r="P17" s="6">
        <f t="shared" si="1"/>
        <v>0</v>
      </c>
      <c r="Q17" s="6">
        <f t="shared" si="2"/>
        <v>0</v>
      </c>
    </row>
    <row r="18" spans="1:17">
      <c r="A18" s="9">
        <v>46220</v>
      </c>
      <c r="B18" s="8" t="s">
        <v>25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6">
        <f t="shared" si="0"/>
        <v>0</v>
      </c>
      <c r="P18" s="6">
        <f t="shared" si="1"/>
        <v>0</v>
      </c>
      <c r="Q18" s="6">
        <f t="shared" si="2"/>
        <v>0</v>
      </c>
    </row>
    <row r="19" spans="1:17">
      <c r="A19" s="16">
        <v>46221</v>
      </c>
      <c r="B19" s="14" t="s">
        <v>26</v>
      </c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2">
        <f t="shared" si="0"/>
        <v>0</v>
      </c>
      <c r="P19" s="12">
        <f t="shared" si="1"/>
        <v>0</v>
      </c>
      <c r="Q19" s="12">
        <f t="shared" si="2"/>
        <v>0</v>
      </c>
    </row>
    <row r="20" spans="1:17">
      <c r="A20" s="16">
        <v>46222</v>
      </c>
      <c r="B20" s="14" t="s">
        <v>20</v>
      </c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2">
        <f t="shared" si="0"/>
        <v>0</v>
      </c>
      <c r="P20" s="12">
        <f t="shared" si="1"/>
        <v>0</v>
      </c>
      <c r="Q20" s="12">
        <f t="shared" si="2"/>
        <v>0</v>
      </c>
    </row>
    <row r="21" spans="1:17">
      <c r="A21" s="9">
        <v>46223</v>
      </c>
      <c r="B21" s="8" t="s">
        <v>21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10"/>
      <c r="O21" s="6">
        <f t="shared" si="0"/>
        <v>0</v>
      </c>
      <c r="P21" s="6">
        <f t="shared" si="1"/>
        <v>0</v>
      </c>
      <c r="Q21" s="6">
        <f t="shared" si="2"/>
        <v>0</v>
      </c>
    </row>
    <row r="22" spans="1:17">
      <c r="A22" s="9">
        <v>46224</v>
      </c>
      <c r="B22" s="8" t="s">
        <v>22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10"/>
      <c r="O22" s="6">
        <f t="shared" si="0"/>
        <v>0</v>
      </c>
      <c r="P22" s="6">
        <f t="shared" si="1"/>
        <v>0</v>
      </c>
      <c r="Q22" s="6">
        <f t="shared" si="2"/>
        <v>0</v>
      </c>
    </row>
    <row r="23" spans="1:17">
      <c r="A23" s="9">
        <v>46225</v>
      </c>
      <c r="B23" s="8" t="s">
        <v>23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10"/>
      <c r="O23" s="6">
        <f t="shared" si="0"/>
        <v>0</v>
      </c>
      <c r="P23" s="6">
        <f t="shared" si="1"/>
        <v>0</v>
      </c>
      <c r="Q23" s="6">
        <f t="shared" si="2"/>
        <v>0</v>
      </c>
    </row>
    <row r="24" spans="1:17">
      <c r="A24" s="9">
        <v>46226</v>
      </c>
      <c r="B24" s="8" t="s">
        <v>24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">
        <f t="shared" si="0"/>
        <v>0</v>
      </c>
      <c r="P24" s="6">
        <f t="shared" si="1"/>
        <v>0</v>
      </c>
      <c r="Q24" s="6">
        <f t="shared" si="2"/>
        <v>0</v>
      </c>
    </row>
    <row r="25" spans="1:17">
      <c r="A25" s="9">
        <v>46227</v>
      </c>
      <c r="B25" s="8" t="s">
        <v>25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10"/>
      <c r="O25" s="6">
        <f t="shared" si="0"/>
        <v>0</v>
      </c>
      <c r="P25" s="6">
        <f t="shared" si="1"/>
        <v>0</v>
      </c>
      <c r="Q25" s="6">
        <f t="shared" si="2"/>
        <v>0</v>
      </c>
    </row>
    <row r="26" spans="1:17">
      <c r="A26" s="16">
        <v>46228</v>
      </c>
      <c r="B26" s="14" t="s">
        <v>26</v>
      </c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  <c r="O26" s="12">
        <f t="shared" si="0"/>
        <v>0</v>
      </c>
      <c r="P26" s="12">
        <f t="shared" si="1"/>
        <v>0</v>
      </c>
      <c r="Q26" s="12">
        <f t="shared" si="2"/>
        <v>0</v>
      </c>
    </row>
    <row r="27" spans="1:17">
      <c r="A27" s="16">
        <v>46229</v>
      </c>
      <c r="B27" s="14" t="s">
        <v>20</v>
      </c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  <c r="O27" s="12">
        <f t="shared" si="0"/>
        <v>0</v>
      </c>
      <c r="P27" s="12">
        <f t="shared" si="1"/>
        <v>0</v>
      </c>
      <c r="Q27" s="12">
        <f t="shared" si="2"/>
        <v>0</v>
      </c>
    </row>
  </sheetData>
  <mergeCells count="2">
    <mergeCell ref="A1:Q1"/>
    <mergeCell ref="A2:Q2"/>
  </mergeCells>
  <conditionalFormatting sqref="D6:M27">
    <cfRule type="expression" dxfId="1" priority="1">
      <formula>D6="Ja"</formula>
    </cfRule>
    <cfRule type="expression" dxfId="0" priority="2">
      <formula>D6="Nej"</formula>
    </cfRule>
  </conditionalFormatting>
  <conditionalFormatting sqref="Q6:Q27">
    <cfRule type="dataBar" priority="3">
      <dataBar>
        <cfvo type="min"/>
        <cfvo type="max"/>
        <color rgb="FF70AD47"/>
      </dataBar>
    </cfRule>
    <cfRule type="dataBar" priority="4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{335A0698-547E-3579-0AE2-489CC12755A3}</x14:id>
        </ext>
      </extLst>
    </cfRule>
  </conditionalFormatting>
  <dataValidations count="1">
    <dataValidation type="list" sqref="D6:M27" xr:uid="{00000000-0002-0000-0000-000000000000}">
      <formula1>"Ja,Nej"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5A0698-547E-3579-0AE2-489CC12755A3}">
            <x14:dataBar>
              <x14:cfvo type="min"/>
              <x14:cfvo type="max"/>
              <x14:negativeFillColor auto="1"/>
              <x14:axisColor auto="1"/>
            </x14:dataBar>
          </x14:cfRule>
          <xm:sqref>Q6:Q27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/>
  </sheetViews>
  <sheetFormatPr defaultRowHeight="13.8"/>
  <cols>
    <col min="1" max="1" width="36" customWidth="1"/>
    <col min="2" max="2" width="38" customWidth="1"/>
  </cols>
  <sheetData>
    <row r="1" spans="1:4" ht="21">
      <c r="A1" s="25" t="s">
        <v>27</v>
      </c>
      <c r="B1" s="23"/>
      <c r="C1" s="23"/>
      <c r="D1" s="23"/>
    </row>
    <row r="3" spans="1:4">
      <c r="A3" s="17" t="s">
        <v>28</v>
      </c>
      <c r="B3" s="18" t="s">
        <v>29</v>
      </c>
    </row>
    <row r="4" spans="1:4">
      <c r="A4" s="17" t="s">
        <v>30</v>
      </c>
      <c r="B4" s="18" t="s">
        <v>31</v>
      </c>
    </row>
    <row r="5" spans="1:4">
      <c r="A5" s="17" t="s">
        <v>32</v>
      </c>
      <c r="B5" s="18" t="s">
        <v>33</v>
      </c>
    </row>
    <row r="6" spans="1:4" ht="27.6">
      <c r="A6" s="17" t="s">
        <v>34</v>
      </c>
      <c r="B6" s="18" t="s">
        <v>35</v>
      </c>
    </row>
    <row r="7" spans="1:4" ht="27.6">
      <c r="A7" s="17" t="s">
        <v>36</v>
      </c>
      <c r="B7" s="18" t="s">
        <v>37</v>
      </c>
    </row>
    <row r="8" spans="1:4">
      <c r="A8" s="19"/>
      <c r="B8" s="19"/>
    </row>
    <row r="9" spans="1:4">
      <c r="A9" s="19"/>
      <c r="B9" s="19"/>
    </row>
    <row r="10" spans="1:4">
      <c r="A10" s="20" t="s">
        <v>38</v>
      </c>
      <c r="B10" s="20" t="s">
        <v>39</v>
      </c>
    </row>
    <row r="11" spans="1:4">
      <c r="A11" s="18" t="s">
        <v>40</v>
      </c>
      <c r="B11" s="18" t="s">
        <v>41</v>
      </c>
    </row>
    <row r="12" spans="1:4">
      <c r="A12" s="18" t="s">
        <v>42</v>
      </c>
      <c r="B12" s="18" t="s">
        <v>43</v>
      </c>
    </row>
    <row r="13" spans="1:4">
      <c r="A13" s="18" t="s">
        <v>44</v>
      </c>
      <c r="B13" s="18" t="s">
        <v>45</v>
      </c>
    </row>
    <row r="14" spans="1:4">
      <c r="A14" s="18" t="s">
        <v>46</v>
      </c>
      <c r="B14" s="18" t="s">
        <v>43</v>
      </c>
    </row>
    <row r="15" spans="1:4">
      <c r="A15" s="18" t="s">
        <v>47</v>
      </c>
      <c r="B15" s="18" t="s">
        <v>48</v>
      </c>
    </row>
    <row r="16" spans="1:4">
      <c r="A16" s="18" t="s">
        <v>49</v>
      </c>
      <c r="B16" s="18" t="s">
        <v>48</v>
      </c>
    </row>
    <row r="17" spans="1:2">
      <c r="A17" s="18" t="s">
        <v>50</v>
      </c>
      <c r="B17" s="18" t="s">
        <v>43</v>
      </c>
    </row>
    <row r="18" spans="1:2">
      <c r="A18" s="18" t="s">
        <v>51</v>
      </c>
      <c r="B18" s="18" t="s">
        <v>48</v>
      </c>
    </row>
    <row r="19" spans="1:2">
      <c r="A19" s="18" t="s">
        <v>52</v>
      </c>
      <c r="B19" s="18" t="s">
        <v>43</v>
      </c>
    </row>
    <row r="20" spans="1:2">
      <c r="A20" s="18" t="s">
        <v>53</v>
      </c>
      <c r="B20" s="18" t="s">
        <v>54</v>
      </c>
    </row>
    <row r="21" spans="1:2">
      <c r="A21" s="18" t="s">
        <v>55</v>
      </c>
      <c r="B21" s="18" t="s">
        <v>43</v>
      </c>
    </row>
    <row r="22" spans="1:2">
      <c r="A22" s="18" t="s">
        <v>56</v>
      </c>
      <c r="B22" s="18" t="s">
        <v>43</v>
      </c>
    </row>
    <row r="23" spans="1:2">
      <c r="A23" s="18" t="s">
        <v>57</v>
      </c>
      <c r="B23" s="18" t="s">
        <v>58</v>
      </c>
    </row>
    <row r="24" spans="1:2">
      <c r="A24" s="19"/>
      <c r="B24" s="19"/>
    </row>
    <row r="25" spans="1:2" ht="16.8">
      <c r="A25" s="21" t="s">
        <v>59</v>
      </c>
      <c r="B25" s="19"/>
    </row>
    <row r="26" spans="1:2">
      <c r="A26" s="19" t="s">
        <v>60</v>
      </c>
      <c r="B26" s="19"/>
    </row>
    <row r="27" spans="1:2">
      <c r="A27" s="19" t="s">
        <v>61</v>
      </c>
      <c r="B27" s="19"/>
    </row>
    <row r="28" spans="1:2">
      <c r="A28" s="19" t="s">
        <v>62</v>
      </c>
      <c r="B28" s="19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Rapportera här</vt:lpstr>
      <vt:lpstr>Regler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Andersson</dc:creator>
  <cp:lastModifiedBy>Christian Andersson</cp:lastModifiedBy>
  <dcterms:created xsi:type="dcterms:W3CDTF">2026-07-04T19:09:29Z</dcterms:created>
  <dcterms:modified xsi:type="dcterms:W3CDTF">2026-07-04T19:09:29Z</dcterms:modified>
</cp:coreProperties>
</file>