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464ea9bc8613f9e/Skrivbord/"/>
    </mc:Choice>
  </mc:AlternateContent>
  <xr:revisionPtr revIDLastSave="30" documentId="8_{E3F4D68A-61B1-41D2-8678-DD3C0BA4FF8F}" xr6:coauthVersionLast="47" xr6:coauthVersionMax="47" xr10:uidLastSave="{FA528243-3D1E-4C54-9762-5961519C94B8}"/>
  <bookViews>
    <workbookView xWindow="-120" yWindow="-120" windowWidth="29040" windowHeight="15720" activeTab="1" xr2:uid="{C98DC453-B0B6-4294-9548-821FF0E978CA}"/>
  </bookViews>
  <sheets>
    <sheet name="LSi 11" sheetId="8" r:id="rId1"/>
    <sheet name="Resultat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3" i="20" l="1"/>
  <c r="H91" i="20"/>
  <c r="H90" i="20"/>
  <c r="H89" i="20"/>
  <c r="H74" i="20"/>
  <c r="H73" i="20"/>
  <c r="H72" i="20"/>
  <c r="H71" i="20"/>
  <c r="H70" i="20"/>
  <c r="H69" i="20"/>
  <c r="H68" i="20"/>
  <c r="H67" i="20"/>
  <c r="H66" i="20"/>
  <c r="H65" i="20"/>
  <c r="H64" i="20"/>
  <c r="H63" i="20"/>
  <c r="H62" i="20"/>
  <c r="H60" i="20"/>
  <c r="H59" i="20"/>
  <c r="H58" i="20"/>
  <c r="H57" i="20"/>
  <c r="H56" i="20"/>
  <c r="H55" i="20"/>
  <c r="H54" i="20"/>
  <c r="H53" i="20"/>
  <c r="H52" i="20"/>
  <c r="H51" i="20"/>
  <c r="H50" i="20"/>
  <c r="H38" i="20"/>
  <c r="H37" i="20"/>
  <c r="H36" i="20"/>
  <c r="H35" i="20"/>
  <c r="H34" i="20"/>
  <c r="H33" i="20"/>
  <c r="H32" i="20"/>
  <c r="H31" i="20"/>
  <c r="H48" i="20"/>
  <c r="H47" i="20"/>
  <c r="H46" i="20"/>
  <c r="H45" i="20"/>
  <c r="H44" i="20"/>
  <c r="H43" i="20"/>
  <c r="H42" i="20"/>
  <c r="H41" i="20"/>
  <c r="H4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4" i="20"/>
  <c r="H13" i="20"/>
  <c r="H12" i="20"/>
  <c r="H11" i="20"/>
  <c r="H10" i="20"/>
  <c r="H9" i="20"/>
  <c r="H8" i="20"/>
  <c r="H7" i="20"/>
  <c r="H6" i="20"/>
  <c r="H87" i="20"/>
  <c r="H86" i="20"/>
  <c r="H85" i="20"/>
  <c r="H84" i="20"/>
  <c r="H83" i="20"/>
  <c r="H82" i="20"/>
  <c r="H81" i="20"/>
  <c r="H79" i="20"/>
  <c r="H78" i="20"/>
  <c r="H77" i="20"/>
  <c r="H76" i="20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</calcChain>
</file>

<file path=xl/sharedStrings.xml><?xml version="1.0" encoding="utf-8"?>
<sst xmlns="http://schemas.openxmlformats.org/spreadsheetml/2006/main" count="310" uniqueCount="118">
  <si>
    <t>Namn</t>
  </si>
  <si>
    <t>Klass</t>
  </si>
  <si>
    <t>Förening</t>
  </si>
  <si>
    <t>Tavla 1</t>
  </si>
  <si>
    <t>Tavla 2</t>
  </si>
  <si>
    <t>Tavla 3</t>
  </si>
  <si>
    <t>Tavla 4</t>
  </si>
  <si>
    <t>Totalt</t>
  </si>
  <si>
    <t>*</t>
  </si>
  <si>
    <t>Plac.</t>
  </si>
  <si>
    <t xml:space="preserve">        RESULTAT</t>
  </si>
  <si>
    <t>Sittande</t>
  </si>
  <si>
    <t>Stående</t>
  </si>
  <si>
    <t>Bästa utklädnad</t>
  </si>
  <si>
    <t>BÄSTA 10-skottserie</t>
  </si>
  <si>
    <t>Lsi Mini</t>
  </si>
  <si>
    <t>Lsi 11</t>
  </si>
  <si>
    <t>Lsi 13</t>
  </si>
  <si>
    <t>Lsi Vet</t>
  </si>
  <si>
    <t>L 13</t>
  </si>
  <si>
    <t>L 15</t>
  </si>
  <si>
    <t>L Vet</t>
  </si>
  <si>
    <t>Ystad</t>
  </si>
  <si>
    <t>Sjöbo</t>
  </si>
  <si>
    <t>André Friman</t>
  </si>
  <si>
    <t>Ingemar Hall</t>
  </si>
  <si>
    <t>Maya Smit</t>
  </si>
  <si>
    <t>Emma Göransson</t>
  </si>
  <si>
    <t>Sigge Berggren</t>
  </si>
  <si>
    <t>Lily Berggren</t>
  </si>
  <si>
    <t>Samantha Hedlund</t>
  </si>
  <si>
    <t>Oskar Persson</t>
  </si>
  <si>
    <t>Ture Davidsson</t>
  </si>
  <si>
    <t>Klara Göransson</t>
  </si>
  <si>
    <t>Vellinge</t>
  </si>
  <si>
    <t>L Sen</t>
  </si>
  <si>
    <t>Lsi Sen</t>
  </si>
  <si>
    <t>Lsi Jun</t>
  </si>
  <si>
    <t>Allie Månsson</t>
  </si>
  <si>
    <t>Hjalmar Lyckfjord</t>
  </si>
  <si>
    <t>Malva Andersson</t>
  </si>
  <si>
    <t>Höör</t>
  </si>
  <si>
    <t>Jan Lindgren</t>
  </si>
  <si>
    <t>Ulrika Lindgren</t>
  </si>
  <si>
    <t>Bengt Kämpe</t>
  </si>
  <si>
    <t>Lena Pålsson</t>
  </si>
  <si>
    <t>Nina Smit</t>
  </si>
  <si>
    <t>Lilli Törnbladh</t>
  </si>
  <si>
    <t>Tomelilla</t>
  </si>
  <si>
    <t>Felicia Jeppsson</t>
  </si>
  <si>
    <t>Tea Nordh</t>
  </si>
  <si>
    <t>Österlen</t>
  </si>
  <si>
    <t>Åke Jönsson</t>
  </si>
  <si>
    <t>Svea Antilla Nilsson</t>
  </si>
  <si>
    <t>Karin Andersson</t>
  </si>
  <si>
    <t>Patrik Hansson</t>
  </si>
  <si>
    <t>Elias Nilsson</t>
  </si>
  <si>
    <t>Håkan Andersson</t>
  </si>
  <si>
    <t>Rickard Fridh</t>
  </si>
  <si>
    <t>Klara Fridh</t>
  </si>
  <si>
    <t>Staffanstorp</t>
  </si>
  <si>
    <t>Erik Hjörneby Andersson</t>
  </si>
  <si>
    <t>Peter Grenander</t>
  </si>
  <si>
    <t>Skabersjö</t>
  </si>
  <si>
    <t>Anders Bucher</t>
  </si>
  <si>
    <t>Loke Strandberg</t>
  </si>
  <si>
    <t>Henrik Nordh</t>
  </si>
  <si>
    <t>Emil Lövengerd</t>
  </si>
  <si>
    <t>Vilma Persson</t>
  </si>
  <si>
    <t>Hannah Nenonen</t>
  </si>
  <si>
    <t>Edward Nenonen Bengtsson</t>
  </si>
  <si>
    <t>Roland Persson</t>
  </si>
  <si>
    <t>Bromölla</t>
  </si>
  <si>
    <t>Sandra Persson</t>
  </si>
  <si>
    <t>Ola Olsson</t>
  </si>
  <si>
    <t>Sven-Erik Zetterström</t>
  </si>
  <si>
    <t>Johanna Johnsson</t>
  </si>
  <si>
    <t>Vilmer Olsson</t>
  </si>
  <si>
    <t>Sölvesborg</t>
  </si>
  <si>
    <t>Cassandra Svensson</t>
  </si>
  <si>
    <t>Tage Möller</t>
  </si>
  <si>
    <t>Elias Holmkvist</t>
  </si>
  <si>
    <t>Svalöv</t>
  </si>
  <si>
    <t>Öved-Östraby</t>
  </si>
  <si>
    <t>Elsa Ydrén</t>
  </si>
  <si>
    <t>Lsi vet</t>
  </si>
  <si>
    <t>Viktor Lundqvist</t>
  </si>
  <si>
    <t>Isaac Larsson</t>
  </si>
  <si>
    <t>Monica Mårtensson</t>
  </si>
  <si>
    <t>Christanstad</t>
  </si>
  <si>
    <t>Anton Szakos</t>
  </si>
  <si>
    <t>Alve Möller</t>
  </si>
  <si>
    <t>Melanie Svensson</t>
  </si>
  <si>
    <t>Medina Karlsson</t>
  </si>
  <si>
    <t>Sofie Davidsson</t>
  </si>
  <si>
    <t>Alve Winer</t>
  </si>
  <si>
    <t>Alice Olsson</t>
  </si>
  <si>
    <t>Christer Szakos</t>
  </si>
  <si>
    <t>Tehneé Björkefors</t>
  </si>
  <si>
    <t>Linus Törnbladh</t>
  </si>
  <si>
    <t>Max Bergman</t>
  </si>
  <si>
    <t>Holli Theodorsson</t>
  </si>
  <si>
    <t>Åkarp</t>
  </si>
  <si>
    <t>Lucas Lindqvist</t>
  </si>
  <si>
    <t>Hans Waltin</t>
  </si>
  <si>
    <t>Toni Yap</t>
  </si>
  <si>
    <t>Erik Löfvander</t>
  </si>
  <si>
    <t>Jesper Löfvander</t>
  </si>
  <si>
    <t>Björn Lindqvist</t>
  </si>
  <si>
    <t>Annika Persson</t>
  </si>
  <si>
    <t xml:space="preserve">         Discosmällen 2026</t>
  </si>
  <si>
    <t>Ellen Vendel</t>
  </si>
  <si>
    <t>Nicole Carlsen</t>
  </si>
  <si>
    <t>Alicia Carlsen</t>
  </si>
  <si>
    <t>Celine Persson</t>
  </si>
  <si>
    <t>Kävlinge</t>
  </si>
  <si>
    <t>Casper Persson</t>
  </si>
  <si>
    <t>Maja 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</si>
</sst>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26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1" fillId="4" borderId="1" applyNumberFormat="0" applyFont="0" applyAlignment="0" applyProtection="0"/>
    <xf numFmtId="0" fontId="4" fillId="10" borderId="2" applyNumberFormat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3" borderId="2" applyNumberFormat="0" applyAlignment="0" applyProtection="0"/>
    <xf numFmtId="0" fontId="9" fillId="22" borderId="3" applyNumberFormat="0" applyAlignment="0" applyProtection="0"/>
    <xf numFmtId="0" fontId="10" fillId="0" borderId="4" applyNumberFormat="0" applyFill="0" applyAlignment="0" applyProtection="0"/>
    <xf numFmtId="0" fontId="11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10" borderId="9" applyNumberFormat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/>
    <xf numFmtId="16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10" xfId="0" applyFont="1" applyBorder="1" applyAlignment="1">
      <alignment horizontal="center"/>
    </xf>
    <xf numFmtId="164" fontId="19" fillId="0" borderId="0" xfId="0" applyNumberFormat="1" applyFont="1" applyAlignment="1">
      <alignment horizontal="center"/>
    </xf>
    <xf numFmtId="0" fontId="20" fillId="0" borderId="0" xfId="0" applyFont="1"/>
    <xf numFmtId="164" fontId="19" fillId="0" borderId="10" xfId="0" applyNumberFormat="1" applyFont="1" applyBorder="1"/>
    <xf numFmtId="0" fontId="20" fillId="24" borderId="10" xfId="0" applyFont="1" applyFill="1" applyBorder="1" applyAlignment="1">
      <alignment horizontal="center"/>
    </xf>
    <xf numFmtId="0" fontId="19" fillId="24" borderId="10" xfId="0" applyFont="1" applyFill="1" applyBorder="1" applyAlignment="1">
      <alignment horizontal="center"/>
    </xf>
    <xf numFmtId="0" fontId="19" fillId="24" borderId="10" xfId="0" applyFont="1" applyFill="1" applyBorder="1"/>
    <xf numFmtId="0" fontId="20" fillId="24" borderId="0" xfId="0" applyFont="1" applyFill="1" applyAlignment="1">
      <alignment horizontal="center"/>
    </xf>
  </cellXfs>
  <cellStyles count="42">
    <cellStyle name="20% - Dekorfärg1" xfId="1" xr:uid="{DE8E5F87-C94F-49E9-89E7-24D86969B224}"/>
    <cellStyle name="20% - Dekorfärg2" xfId="2" xr:uid="{E968D9CA-83E1-40E7-AB86-26749615D3C8}"/>
    <cellStyle name="20% - Dekorfärg3" xfId="3" xr:uid="{DB00C91E-3682-4665-97FE-D1495B11C067}"/>
    <cellStyle name="20% - Dekorfärg4" xfId="4" xr:uid="{E18EA9B7-C8B6-4DCF-ACE1-481B5C310966}"/>
    <cellStyle name="20% - Dekorfärg5" xfId="5" xr:uid="{DB683A29-E8E3-4E7F-A965-6BAD7CF01647}"/>
    <cellStyle name="20% - Dekorfärg6" xfId="6" xr:uid="{45AB4561-7381-4826-9EC1-990021625CD9}"/>
    <cellStyle name="40% - Dekorfärg1" xfId="7" xr:uid="{DA969F4F-ECDD-4AEF-8432-F666D2C42D52}"/>
    <cellStyle name="40% - Dekorfärg2" xfId="8" xr:uid="{21A78B7A-5B6F-4C8C-AD35-49B60DD376AD}"/>
    <cellStyle name="40% - Dekorfärg3" xfId="9" xr:uid="{0AAE1976-885B-46C1-9EED-19EEE3574606}"/>
    <cellStyle name="40% - Dekorfärg4" xfId="10" xr:uid="{E332CB0C-2AAD-4AA6-AADF-798103A7296B}"/>
    <cellStyle name="40% - Dekorfärg5" xfId="11" xr:uid="{A24494F4-816C-417A-A583-0BB2458D112B}"/>
    <cellStyle name="40% - Dekorfärg6" xfId="12" xr:uid="{8EB589CC-60D8-4330-946A-BA0445C91ADA}"/>
    <cellStyle name="60% - Dekorfärg1" xfId="13" xr:uid="{95BF6C03-AA74-407B-8646-140EBDF17BB9}"/>
    <cellStyle name="60% - Dekorfärg2" xfId="14" xr:uid="{8543E85B-3202-43BF-AA6E-AC90A37ACD88}"/>
    <cellStyle name="60% - Dekorfärg3" xfId="15" xr:uid="{A1EE8EA1-8B80-4213-A4B3-26682CCD7866}"/>
    <cellStyle name="60% - Dekorfärg4" xfId="16" xr:uid="{931540A4-8382-47C1-9F4E-302259FCDF8E}"/>
    <cellStyle name="60% - Dekorfärg5" xfId="17" xr:uid="{46DFBE7B-DE5D-425F-B60C-876EBBB86A87}"/>
    <cellStyle name="60% - Dekorfärg6" xfId="18" xr:uid="{ED275CFA-AE0A-4100-8AA1-685E95580FD7}"/>
    <cellStyle name="Anteckning" xfId="19" builtinId="10" customBuiltin="1"/>
    <cellStyle name="Beräkning" xfId="20" builtinId="22" customBuiltin="1"/>
    <cellStyle name="Bra" xfId="21" builtinId="26" customBuiltin="1"/>
    <cellStyle name="Dålig" xfId="22" builtinId="27" customBuiltin="1"/>
    <cellStyle name="Färg1" xfId="23" xr:uid="{D79D81BE-B696-4408-BD68-D7529185CDF6}"/>
    <cellStyle name="Färg2" xfId="24" xr:uid="{28347C57-4FDB-4005-91CD-3F4358FEBB22}"/>
    <cellStyle name="Färg3" xfId="25" xr:uid="{18F74C60-1501-4F97-9BFD-9730EE7D4C5D}"/>
    <cellStyle name="Färg4" xfId="26" xr:uid="{324535AA-42E8-42B1-830C-015DC7755CE9}"/>
    <cellStyle name="Färg5" xfId="27" xr:uid="{CE5953EF-F769-4A08-9D10-750E21F36208}"/>
    <cellStyle name="Färg6" xfId="28" xr:uid="{993CFD15-18BF-4046-9650-632E60725C0C}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</xdr:row>
          <xdr:rowOff>28575</xdr:rowOff>
        </xdr:from>
        <xdr:to>
          <xdr:col>0</xdr:col>
          <xdr:colOff>981075</xdr:colOff>
          <xdr:row>2</xdr:row>
          <xdr:rowOff>19050</xdr:rowOff>
        </xdr:to>
        <xdr:sp macro="" textlink="">
          <xdr:nvSpPr>
            <xdr:cNvPr id="2070" name="Object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0</xdr:row>
          <xdr:rowOff>647700</xdr:rowOff>
        </xdr:from>
        <xdr:to>
          <xdr:col>9</xdr:col>
          <xdr:colOff>457200</xdr:colOff>
          <xdr:row>2</xdr:row>
          <xdr:rowOff>0</xdr:rowOff>
        </xdr:to>
        <xdr:sp macro="" textlink="">
          <xdr:nvSpPr>
            <xdr:cNvPr id="2071" name="Object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20" name="Picture 1">
          <a:extLst>
            <a:ext uri="{FF2B5EF4-FFF2-40B4-BE49-F238E27FC236}">
              <a16:creationId xmlns:a16="http://schemas.microsoft.com/office/drawing/2014/main" id="{84C68EE5-9AAC-7C43-B9E5-A8BB33DC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21" name="Picture 3">
          <a:extLst>
            <a:ext uri="{FF2B5EF4-FFF2-40B4-BE49-F238E27FC236}">
              <a16:creationId xmlns:a16="http://schemas.microsoft.com/office/drawing/2014/main" id="{0451C431-33BB-F85C-B1A6-AF40BB1B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22" name="Picture 4">
          <a:extLst>
            <a:ext uri="{FF2B5EF4-FFF2-40B4-BE49-F238E27FC236}">
              <a16:creationId xmlns:a16="http://schemas.microsoft.com/office/drawing/2014/main" id="{912F143E-68E4-2F98-0235-7AF719A4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657225</xdr:rowOff>
        </xdr:from>
        <xdr:to>
          <xdr:col>0</xdr:col>
          <xdr:colOff>1028700</xdr:colOff>
          <xdr:row>2</xdr:row>
          <xdr:rowOff>19050</xdr:rowOff>
        </xdr:to>
        <xdr:sp macro="" textlink="">
          <xdr:nvSpPr>
            <xdr:cNvPr id="15366" name="Object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B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0</xdr:row>
          <xdr:rowOff>657225</xdr:rowOff>
        </xdr:from>
        <xdr:to>
          <xdr:col>9</xdr:col>
          <xdr:colOff>457200</xdr:colOff>
          <xdr:row>1</xdr:row>
          <xdr:rowOff>1019175</xdr:rowOff>
        </xdr:to>
        <xdr:sp macro="" textlink="">
          <xdr:nvSpPr>
            <xdr:cNvPr id="15367" name="Object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B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1066800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223" name="Picture 8">
          <a:extLst>
            <a:ext uri="{FF2B5EF4-FFF2-40B4-BE49-F238E27FC236}">
              <a16:creationId xmlns:a16="http://schemas.microsoft.com/office/drawing/2014/main" id="{46FF44EF-65E9-F9F8-A435-0C32A8DE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5431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224" name="Picture 9">
          <a:extLst>
            <a:ext uri="{FF2B5EF4-FFF2-40B4-BE49-F238E27FC236}">
              <a16:creationId xmlns:a16="http://schemas.microsoft.com/office/drawing/2014/main" id="{B7B1763D-63C0-0391-85EF-DD9ED791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5431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7</xdr:row>
      <xdr:rowOff>0</xdr:rowOff>
    </xdr:from>
    <xdr:to>
      <xdr:col>8</xdr:col>
      <xdr:colOff>47625</xdr:colOff>
      <xdr:row>7</xdr:row>
      <xdr:rowOff>0</xdr:rowOff>
    </xdr:to>
    <xdr:pic>
      <xdr:nvPicPr>
        <xdr:cNvPr id="81225" name="Picture 10">
          <a:extLst>
            <a:ext uri="{FF2B5EF4-FFF2-40B4-BE49-F238E27FC236}">
              <a16:creationId xmlns:a16="http://schemas.microsoft.com/office/drawing/2014/main" id="{B08688F7-A254-99B9-AFF0-A1016AC3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543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26" name="Picture 11">
          <a:extLst>
            <a:ext uri="{FF2B5EF4-FFF2-40B4-BE49-F238E27FC236}">
              <a16:creationId xmlns:a16="http://schemas.microsoft.com/office/drawing/2014/main" id="{7E5DE604-642B-2409-5D58-DB89C597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27" name="Picture 12">
          <a:extLst>
            <a:ext uri="{FF2B5EF4-FFF2-40B4-BE49-F238E27FC236}">
              <a16:creationId xmlns:a16="http://schemas.microsoft.com/office/drawing/2014/main" id="{5516B75A-F863-7AA3-98C4-4DA06353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28" name="Picture 13">
          <a:extLst>
            <a:ext uri="{FF2B5EF4-FFF2-40B4-BE49-F238E27FC236}">
              <a16:creationId xmlns:a16="http://schemas.microsoft.com/office/drawing/2014/main" id="{BC976E8B-17E4-6708-081C-6C83F6F9C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29" name="Picture 14">
          <a:extLst>
            <a:ext uri="{FF2B5EF4-FFF2-40B4-BE49-F238E27FC236}">
              <a16:creationId xmlns:a16="http://schemas.microsoft.com/office/drawing/2014/main" id="{62888822-BF44-28E3-1033-894AAE09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0" name="Picture 15">
          <a:extLst>
            <a:ext uri="{FF2B5EF4-FFF2-40B4-BE49-F238E27FC236}">
              <a16:creationId xmlns:a16="http://schemas.microsoft.com/office/drawing/2014/main" id="{DA5416C1-FC4E-F3A7-6A47-5293DEBE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31" name="Picture 16">
          <a:extLst>
            <a:ext uri="{FF2B5EF4-FFF2-40B4-BE49-F238E27FC236}">
              <a16:creationId xmlns:a16="http://schemas.microsoft.com/office/drawing/2014/main" id="{70CD71CF-291B-1E00-4D53-3ABF8344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2" name="Picture 17">
          <a:extLst>
            <a:ext uri="{FF2B5EF4-FFF2-40B4-BE49-F238E27FC236}">
              <a16:creationId xmlns:a16="http://schemas.microsoft.com/office/drawing/2014/main" id="{251AD6ED-E0B4-CBC6-8782-274DF2A3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3" name="Picture 18">
          <a:extLst>
            <a:ext uri="{FF2B5EF4-FFF2-40B4-BE49-F238E27FC236}">
              <a16:creationId xmlns:a16="http://schemas.microsoft.com/office/drawing/2014/main" id="{A822CEEC-559A-E09D-57C6-FFCE8B32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34" name="Picture 19">
          <a:extLst>
            <a:ext uri="{FF2B5EF4-FFF2-40B4-BE49-F238E27FC236}">
              <a16:creationId xmlns:a16="http://schemas.microsoft.com/office/drawing/2014/main" id="{2617CEDB-B05E-4A40-5885-120E5CC9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5" name="Picture 20">
          <a:extLst>
            <a:ext uri="{FF2B5EF4-FFF2-40B4-BE49-F238E27FC236}">
              <a16:creationId xmlns:a16="http://schemas.microsoft.com/office/drawing/2014/main" id="{4920A8B3-727D-92C2-039F-6B081C00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6" name="Picture 21">
          <a:extLst>
            <a:ext uri="{FF2B5EF4-FFF2-40B4-BE49-F238E27FC236}">
              <a16:creationId xmlns:a16="http://schemas.microsoft.com/office/drawing/2014/main" id="{47CDACD7-84C2-8919-0FB8-22CAD34C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37" name="Picture 22">
          <a:extLst>
            <a:ext uri="{FF2B5EF4-FFF2-40B4-BE49-F238E27FC236}">
              <a16:creationId xmlns:a16="http://schemas.microsoft.com/office/drawing/2014/main" id="{C2C699DE-1CF7-010B-6436-2902E32B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8" name="Picture 23">
          <a:extLst>
            <a:ext uri="{FF2B5EF4-FFF2-40B4-BE49-F238E27FC236}">
              <a16:creationId xmlns:a16="http://schemas.microsoft.com/office/drawing/2014/main" id="{F079A358-95E1-8A46-5213-5E980303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39" name="Picture 24">
          <a:extLst>
            <a:ext uri="{FF2B5EF4-FFF2-40B4-BE49-F238E27FC236}">
              <a16:creationId xmlns:a16="http://schemas.microsoft.com/office/drawing/2014/main" id="{06D4466C-1C46-3A13-A71F-35DCF131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40" name="Picture 25">
          <a:extLst>
            <a:ext uri="{FF2B5EF4-FFF2-40B4-BE49-F238E27FC236}">
              <a16:creationId xmlns:a16="http://schemas.microsoft.com/office/drawing/2014/main" id="{F397CBC8-387B-F33A-E5A7-73730635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41" name="Picture 26">
          <a:extLst>
            <a:ext uri="{FF2B5EF4-FFF2-40B4-BE49-F238E27FC236}">
              <a16:creationId xmlns:a16="http://schemas.microsoft.com/office/drawing/2014/main" id="{8ADEC78D-B69F-449A-AAAD-A71F880C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42" name="Picture 27">
          <a:extLst>
            <a:ext uri="{FF2B5EF4-FFF2-40B4-BE49-F238E27FC236}">
              <a16:creationId xmlns:a16="http://schemas.microsoft.com/office/drawing/2014/main" id="{809CF484-D3DB-B05F-F42C-106421B5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43" name="Picture 28">
          <a:extLst>
            <a:ext uri="{FF2B5EF4-FFF2-40B4-BE49-F238E27FC236}">
              <a16:creationId xmlns:a16="http://schemas.microsoft.com/office/drawing/2014/main" id="{8A62D33E-A0E4-C30B-6D69-C2925299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49</xdr:row>
      <xdr:rowOff>0</xdr:rowOff>
    </xdr:from>
    <xdr:to>
      <xdr:col>5</xdr:col>
      <xdr:colOff>361950</xdr:colOff>
      <xdr:row>49</xdr:row>
      <xdr:rowOff>0</xdr:rowOff>
    </xdr:to>
    <xdr:pic>
      <xdr:nvPicPr>
        <xdr:cNvPr id="81244" name="Picture 29">
          <a:extLst>
            <a:ext uri="{FF2B5EF4-FFF2-40B4-BE49-F238E27FC236}">
              <a16:creationId xmlns:a16="http://schemas.microsoft.com/office/drawing/2014/main" id="{5E769A51-4592-6545-C937-B0A6135E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1144250"/>
          <a:ext cx="1352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49</xdr:row>
      <xdr:rowOff>0</xdr:rowOff>
    </xdr:from>
    <xdr:to>
      <xdr:col>5</xdr:col>
      <xdr:colOff>361950</xdr:colOff>
      <xdr:row>49</xdr:row>
      <xdr:rowOff>0</xdr:rowOff>
    </xdr:to>
    <xdr:pic>
      <xdr:nvPicPr>
        <xdr:cNvPr id="81245" name="Picture 30">
          <a:extLst>
            <a:ext uri="{FF2B5EF4-FFF2-40B4-BE49-F238E27FC236}">
              <a16:creationId xmlns:a16="http://schemas.microsoft.com/office/drawing/2014/main" id="{9D4192F2-FE8B-26C6-448E-9B508777B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44250"/>
          <a:ext cx="1304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49</xdr:row>
      <xdr:rowOff>0</xdr:rowOff>
    </xdr:from>
    <xdr:to>
      <xdr:col>8</xdr:col>
      <xdr:colOff>47625</xdr:colOff>
      <xdr:row>49</xdr:row>
      <xdr:rowOff>0</xdr:rowOff>
    </xdr:to>
    <xdr:pic>
      <xdr:nvPicPr>
        <xdr:cNvPr id="81246" name="Picture 31">
          <a:extLst>
            <a:ext uri="{FF2B5EF4-FFF2-40B4-BE49-F238E27FC236}">
              <a16:creationId xmlns:a16="http://schemas.microsoft.com/office/drawing/2014/main" id="{5D278E5B-0DD9-C028-A3EB-B6B47D6A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1144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49</xdr:row>
      <xdr:rowOff>0</xdr:rowOff>
    </xdr:from>
    <xdr:to>
      <xdr:col>5</xdr:col>
      <xdr:colOff>361950</xdr:colOff>
      <xdr:row>49</xdr:row>
      <xdr:rowOff>0</xdr:rowOff>
    </xdr:to>
    <xdr:pic>
      <xdr:nvPicPr>
        <xdr:cNvPr id="81247" name="Picture 32">
          <a:extLst>
            <a:ext uri="{FF2B5EF4-FFF2-40B4-BE49-F238E27FC236}">
              <a16:creationId xmlns:a16="http://schemas.microsoft.com/office/drawing/2014/main" id="{123C9256-62F2-A6EB-E9FE-7F35A9B1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1144250"/>
          <a:ext cx="1352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49</xdr:row>
      <xdr:rowOff>0</xdr:rowOff>
    </xdr:from>
    <xdr:to>
      <xdr:col>5</xdr:col>
      <xdr:colOff>361950</xdr:colOff>
      <xdr:row>49</xdr:row>
      <xdr:rowOff>0</xdr:rowOff>
    </xdr:to>
    <xdr:pic>
      <xdr:nvPicPr>
        <xdr:cNvPr id="81248" name="Picture 33">
          <a:extLst>
            <a:ext uri="{FF2B5EF4-FFF2-40B4-BE49-F238E27FC236}">
              <a16:creationId xmlns:a16="http://schemas.microsoft.com/office/drawing/2014/main" id="{10B40668-5931-DB51-B768-214A50D4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44250"/>
          <a:ext cx="1304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49</xdr:row>
      <xdr:rowOff>0</xdr:rowOff>
    </xdr:from>
    <xdr:to>
      <xdr:col>8</xdr:col>
      <xdr:colOff>47625</xdr:colOff>
      <xdr:row>49</xdr:row>
      <xdr:rowOff>0</xdr:rowOff>
    </xdr:to>
    <xdr:pic>
      <xdr:nvPicPr>
        <xdr:cNvPr id="81249" name="Picture 34">
          <a:extLst>
            <a:ext uri="{FF2B5EF4-FFF2-40B4-BE49-F238E27FC236}">
              <a16:creationId xmlns:a16="http://schemas.microsoft.com/office/drawing/2014/main" id="{1DC4A855-3CF0-8A1C-8CC3-CD460780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1144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49</xdr:row>
      <xdr:rowOff>0</xdr:rowOff>
    </xdr:from>
    <xdr:to>
      <xdr:col>5</xdr:col>
      <xdr:colOff>361950</xdr:colOff>
      <xdr:row>49</xdr:row>
      <xdr:rowOff>0</xdr:rowOff>
    </xdr:to>
    <xdr:pic>
      <xdr:nvPicPr>
        <xdr:cNvPr id="81250" name="Picture 35">
          <a:extLst>
            <a:ext uri="{FF2B5EF4-FFF2-40B4-BE49-F238E27FC236}">
              <a16:creationId xmlns:a16="http://schemas.microsoft.com/office/drawing/2014/main" id="{DE7F96AE-02B5-9284-E01A-E389A074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1144250"/>
          <a:ext cx="1352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49</xdr:row>
      <xdr:rowOff>0</xdr:rowOff>
    </xdr:from>
    <xdr:to>
      <xdr:col>5</xdr:col>
      <xdr:colOff>361950</xdr:colOff>
      <xdr:row>49</xdr:row>
      <xdr:rowOff>0</xdr:rowOff>
    </xdr:to>
    <xdr:pic>
      <xdr:nvPicPr>
        <xdr:cNvPr id="81251" name="Picture 36">
          <a:extLst>
            <a:ext uri="{FF2B5EF4-FFF2-40B4-BE49-F238E27FC236}">
              <a16:creationId xmlns:a16="http://schemas.microsoft.com/office/drawing/2014/main" id="{AF09762A-28F2-7D38-DA12-3693FED4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44250"/>
          <a:ext cx="1304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49</xdr:row>
      <xdr:rowOff>0</xdr:rowOff>
    </xdr:from>
    <xdr:to>
      <xdr:col>8</xdr:col>
      <xdr:colOff>47625</xdr:colOff>
      <xdr:row>49</xdr:row>
      <xdr:rowOff>0</xdr:rowOff>
    </xdr:to>
    <xdr:pic>
      <xdr:nvPicPr>
        <xdr:cNvPr id="81252" name="Picture 37">
          <a:extLst>
            <a:ext uri="{FF2B5EF4-FFF2-40B4-BE49-F238E27FC236}">
              <a16:creationId xmlns:a16="http://schemas.microsoft.com/office/drawing/2014/main" id="{0D5195FF-426A-E080-BC5B-A3261698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1144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53" name="Picture 56">
          <a:extLst>
            <a:ext uri="{FF2B5EF4-FFF2-40B4-BE49-F238E27FC236}">
              <a16:creationId xmlns:a16="http://schemas.microsoft.com/office/drawing/2014/main" id="{F4DF0F16-7BAB-D8A5-3457-EA49AA55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54" name="Picture 57">
          <a:extLst>
            <a:ext uri="{FF2B5EF4-FFF2-40B4-BE49-F238E27FC236}">
              <a16:creationId xmlns:a16="http://schemas.microsoft.com/office/drawing/2014/main" id="{45F9F7A6-3DB9-DA8A-6C1E-100EE6B3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55" name="Picture 58">
          <a:extLst>
            <a:ext uri="{FF2B5EF4-FFF2-40B4-BE49-F238E27FC236}">
              <a16:creationId xmlns:a16="http://schemas.microsoft.com/office/drawing/2014/main" id="{7A1AD16A-2A21-E7FD-F53D-5F05006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56" name="Picture 59">
          <a:extLst>
            <a:ext uri="{FF2B5EF4-FFF2-40B4-BE49-F238E27FC236}">
              <a16:creationId xmlns:a16="http://schemas.microsoft.com/office/drawing/2014/main" id="{8A302FBF-1C8D-9C17-3D45-12E6306A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57" name="Picture 60">
          <a:extLst>
            <a:ext uri="{FF2B5EF4-FFF2-40B4-BE49-F238E27FC236}">
              <a16:creationId xmlns:a16="http://schemas.microsoft.com/office/drawing/2014/main" id="{D9205356-D1DB-3BFD-3C49-BEAA37E7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58" name="Picture 61">
          <a:extLst>
            <a:ext uri="{FF2B5EF4-FFF2-40B4-BE49-F238E27FC236}">
              <a16:creationId xmlns:a16="http://schemas.microsoft.com/office/drawing/2014/main" id="{71A1ECE1-D0D3-51AE-DBE2-92092144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59" name="Picture 62">
          <a:extLst>
            <a:ext uri="{FF2B5EF4-FFF2-40B4-BE49-F238E27FC236}">
              <a16:creationId xmlns:a16="http://schemas.microsoft.com/office/drawing/2014/main" id="{77B547D0-FA53-BC19-8F13-0DA36AF1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31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</xdr:row>
      <xdr:rowOff>0</xdr:rowOff>
    </xdr:from>
    <xdr:to>
      <xdr:col>6</xdr:col>
      <xdr:colOff>361950</xdr:colOff>
      <xdr:row>6</xdr:row>
      <xdr:rowOff>0</xdr:rowOff>
    </xdr:to>
    <xdr:pic>
      <xdr:nvPicPr>
        <xdr:cNvPr id="81260" name="Picture 63">
          <a:extLst>
            <a:ext uri="{FF2B5EF4-FFF2-40B4-BE49-F238E27FC236}">
              <a16:creationId xmlns:a16="http://schemas.microsoft.com/office/drawing/2014/main" id="{D6B03DE8-816B-EBAB-6813-E738A91D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31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8</xdr:col>
      <xdr:colOff>47625</xdr:colOff>
      <xdr:row>6</xdr:row>
      <xdr:rowOff>0</xdr:rowOff>
    </xdr:to>
    <xdr:pic>
      <xdr:nvPicPr>
        <xdr:cNvPr id="81261" name="Picture 64">
          <a:extLst>
            <a:ext uri="{FF2B5EF4-FFF2-40B4-BE49-F238E27FC236}">
              <a16:creationId xmlns:a16="http://schemas.microsoft.com/office/drawing/2014/main" id="{821D23B5-6B92-5632-FED3-533E9F91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1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62</xdr:row>
      <xdr:rowOff>0</xdr:rowOff>
    </xdr:from>
    <xdr:to>
      <xdr:col>6</xdr:col>
      <xdr:colOff>361950</xdr:colOff>
      <xdr:row>62</xdr:row>
      <xdr:rowOff>0</xdr:rowOff>
    </xdr:to>
    <xdr:pic>
      <xdr:nvPicPr>
        <xdr:cNvPr id="81262" name="Picture 74">
          <a:extLst>
            <a:ext uri="{FF2B5EF4-FFF2-40B4-BE49-F238E27FC236}">
              <a16:creationId xmlns:a16="http://schemas.microsoft.com/office/drawing/2014/main" id="{93D5FFDF-F3E1-8F98-BE6D-013F1DBB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374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62</xdr:row>
      <xdr:rowOff>0</xdr:rowOff>
    </xdr:from>
    <xdr:to>
      <xdr:col>6</xdr:col>
      <xdr:colOff>361950</xdr:colOff>
      <xdr:row>62</xdr:row>
      <xdr:rowOff>0</xdr:rowOff>
    </xdr:to>
    <xdr:pic>
      <xdr:nvPicPr>
        <xdr:cNvPr id="81263" name="Picture 75">
          <a:extLst>
            <a:ext uri="{FF2B5EF4-FFF2-40B4-BE49-F238E27FC236}">
              <a16:creationId xmlns:a16="http://schemas.microsoft.com/office/drawing/2014/main" id="{22EEE66A-4759-6A9E-F8ED-5A472FA3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374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62</xdr:row>
      <xdr:rowOff>0</xdr:rowOff>
    </xdr:from>
    <xdr:to>
      <xdr:col>8</xdr:col>
      <xdr:colOff>47625</xdr:colOff>
      <xdr:row>62</xdr:row>
      <xdr:rowOff>0</xdr:rowOff>
    </xdr:to>
    <xdr:pic>
      <xdr:nvPicPr>
        <xdr:cNvPr id="81264" name="Picture 76">
          <a:extLst>
            <a:ext uri="{FF2B5EF4-FFF2-40B4-BE49-F238E27FC236}">
              <a16:creationId xmlns:a16="http://schemas.microsoft.com/office/drawing/2014/main" id="{82BFC33F-1E97-AAD0-0673-32637515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374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65" name="Picture 1">
          <a:extLst>
            <a:ext uri="{FF2B5EF4-FFF2-40B4-BE49-F238E27FC236}">
              <a16:creationId xmlns:a16="http://schemas.microsoft.com/office/drawing/2014/main" id="{2907203B-6787-6AEA-6E02-DF79E7EB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7717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66" name="Picture 3">
          <a:extLst>
            <a:ext uri="{FF2B5EF4-FFF2-40B4-BE49-F238E27FC236}">
              <a16:creationId xmlns:a16="http://schemas.microsoft.com/office/drawing/2014/main" id="{AA9B0744-75DC-C679-120E-768DE88D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717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8</xdr:col>
      <xdr:colOff>47625</xdr:colOff>
      <xdr:row>8</xdr:row>
      <xdr:rowOff>0</xdr:rowOff>
    </xdr:to>
    <xdr:pic>
      <xdr:nvPicPr>
        <xdr:cNvPr id="81267" name="Picture 4">
          <a:extLst>
            <a:ext uri="{FF2B5EF4-FFF2-40B4-BE49-F238E27FC236}">
              <a16:creationId xmlns:a16="http://schemas.microsoft.com/office/drawing/2014/main" id="{AF993011-23C3-7960-0152-31DAE4E6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771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68" name="Picture 8">
          <a:extLst>
            <a:ext uri="{FF2B5EF4-FFF2-40B4-BE49-F238E27FC236}">
              <a16:creationId xmlns:a16="http://schemas.microsoft.com/office/drawing/2014/main" id="{A4F7B260-635D-9F03-5A14-24E79087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7717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69" name="Picture 10">
          <a:extLst>
            <a:ext uri="{FF2B5EF4-FFF2-40B4-BE49-F238E27FC236}">
              <a16:creationId xmlns:a16="http://schemas.microsoft.com/office/drawing/2014/main" id="{2C70881A-D6CF-DB29-7595-1E3D85C9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717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8</xdr:col>
      <xdr:colOff>47625</xdr:colOff>
      <xdr:row>8</xdr:row>
      <xdr:rowOff>0</xdr:rowOff>
    </xdr:to>
    <xdr:pic>
      <xdr:nvPicPr>
        <xdr:cNvPr id="81270" name="Picture 11">
          <a:extLst>
            <a:ext uri="{FF2B5EF4-FFF2-40B4-BE49-F238E27FC236}">
              <a16:creationId xmlns:a16="http://schemas.microsoft.com/office/drawing/2014/main" id="{D49280EA-B954-FFD2-207F-AD2BAEF5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771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71" name="Picture 13">
          <a:extLst>
            <a:ext uri="{FF2B5EF4-FFF2-40B4-BE49-F238E27FC236}">
              <a16:creationId xmlns:a16="http://schemas.microsoft.com/office/drawing/2014/main" id="{AED23B23-B2F0-248B-6C6A-00461D15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7717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72" name="Picture 15">
          <a:extLst>
            <a:ext uri="{FF2B5EF4-FFF2-40B4-BE49-F238E27FC236}">
              <a16:creationId xmlns:a16="http://schemas.microsoft.com/office/drawing/2014/main" id="{176357EE-B953-E54E-D5D7-A79A34E0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717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8</xdr:col>
      <xdr:colOff>47625</xdr:colOff>
      <xdr:row>8</xdr:row>
      <xdr:rowOff>0</xdr:rowOff>
    </xdr:to>
    <xdr:pic>
      <xdr:nvPicPr>
        <xdr:cNvPr id="81273" name="Picture 16">
          <a:extLst>
            <a:ext uri="{FF2B5EF4-FFF2-40B4-BE49-F238E27FC236}">
              <a16:creationId xmlns:a16="http://schemas.microsoft.com/office/drawing/2014/main" id="{7807CC4E-BE5B-5C6C-FBDE-231090DD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771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62</xdr:row>
      <xdr:rowOff>0</xdr:rowOff>
    </xdr:from>
    <xdr:to>
      <xdr:col>6</xdr:col>
      <xdr:colOff>361950</xdr:colOff>
      <xdr:row>62</xdr:row>
      <xdr:rowOff>0</xdr:rowOff>
    </xdr:to>
    <xdr:pic>
      <xdr:nvPicPr>
        <xdr:cNvPr id="81274" name="Picture 1">
          <a:extLst>
            <a:ext uri="{FF2B5EF4-FFF2-40B4-BE49-F238E27FC236}">
              <a16:creationId xmlns:a16="http://schemas.microsoft.com/office/drawing/2014/main" id="{21E820F6-38D1-61C8-45F8-5DAD9D25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37445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62</xdr:row>
      <xdr:rowOff>0</xdr:rowOff>
    </xdr:from>
    <xdr:to>
      <xdr:col>6</xdr:col>
      <xdr:colOff>361950</xdr:colOff>
      <xdr:row>62</xdr:row>
      <xdr:rowOff>0</xdr:rowOff>
    </xdr:to>
    <xdr:pic>
      <xdr:nvPicPr>
        <xdr:cNvPr id="81275" name="Picture 3">
          <a:extLst>
            <a:ext uri="{FF2B5EF4-FFF2-40B4-BE49-F238E27FC236}">
              <a16:creationId xmlns:a16="http://schemas.microsoft.com/office/drawing/2014/main" id="{53B281B6-A740-92AE-2A1A-D4C7437F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37445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62</xdr:row>
      <xdr:rowOff>0</xdr:rowOff>
    </xdr:from>
    <xdr:to>
      <xdr:col>8</xdr:col>
      <xdr:colOff>47625</xdr:colOff>
      <xdr:row>62</xdr:row>
      <xdr:rowOff>0</xdr:rowOff>
    </xdr:to>
    <xdr:pic>
      <xdr:nvPicPr>
        <xdr:cNvPr id="81276" name="Picture 4">
          <a:extLst>
            <a:ext uri="{FF2B5EF4-FFF2-40B4-BE49-F238E27FC236}">
              <a16:creationId xmlns:a16="http://schemas.microsoft.com/office/drawing/2014/main" id="{A497E40D-6B72-36CE-B4CA-32D7133D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37445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95" name="Picture 1">
          <a:extLst>
            <a:ext uri="{FF2B5EF4-FFF2-40B4-BE49-F238E27FC236}">
              <a16:creationId xmlns:a16="http://schemas.microsoft.com/office/drawing/2014/main" id="{BFF0B323-BF48-5424-6B9C-8348B589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7717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96" name="Picture 3">
          <a:extLst>
            <a:ext uri="{FF2B5EF4-FFF2-40B4-BE49-F238E27FC236}">
              <a16:creationId xmlns:a16="http://schemas.microsoft.com/office/drawing/2014/main" id="{8286E7CD-9DB8-F815-6B7C-EE4E7CE0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717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8</xdr:col>
      <xdr:colOff>47625</xdr:colOff>
      <xdr:row>8</xdr:row>
      <xdr:rowOff>0</xdr:rowOff>
    </xdr:to>
    <xdr:pic>
      <xdr:nvPicPr>
        <xdr:cNvPr id="81297" name="Picture 4">
          <a:extLst>
            <a:ext uri="{FF2B5EF4-FFF2-40B4-BE49-F238E27FC236}">
              <a16:creationId xmlns:a16="http://schemas.microsoft.com/office/drawing/2014/main" id="{40404E86-E4B6-8307-7C93-0528645F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771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98" name="Picture 8">
          <a:extLst>
            <a:ext uri="{FF2B5EF4-FFF2-40B4-BE49-F238E27FC236}">
              <a16:creationId xmlns:a16="http://schemas.microsoft.com/office/drawing/2014/main" id="{9FF703A2-6FCB-8109-4CF4-CB18315A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7717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299" name="Picture 10">
          <a:extLst>
            <a:ext uri="{FF2B5EF4-FFF2-40B4-BE49-F238E27FC236}">
              <a16:creationId xmlns:a16="http://schemas.microsoft.com/office/drawing/2014/main" id="{F820228D-9FF5-9C4A-B37E-7F98BEBC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717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8</xdr:col>
      <xdr:colOff>47625</xdr:colOff>
      <xdr:row>8</xdr:row>
      <xdr:rowOff>0</xdr:rowOff>
    </xdr:to>
    <xdr:pic>
      <xdr:nvPicPr>
        <xdr:cNvPr id="81300" name="Picture 11">
          <a:extLst>
            <a:ext uri="{FF2B5EF4-FFF2-40B4-BE49-F238E27FC236}">
              <a16:creationId xmlns:a16="http://schemas.microsoft.com/office/drawing/2014/main" id="{73470326-6D47-F1FB-AFE8-AC5F1DD0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771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301" name="Picture 13">
          <a:extLst>
            <a:ext uri="{FF2B5EF4-FFF2-40B4-BE49-F238E27FC236}">
              <a16:creationId xmlns:a16="http://schemas.microsoft.com/office/drawing/2014/main" id="{AC22AAF0-DC37-5CA2-1B07-99FFBB5A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7717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</xdr:row>
      <xdr:rowOff>0</xdr:rowOff>
    </xdr:from>
    <xdr:to>
      <xdr:col>6</xdr:col>
      <xdr:colOff>361950</xdr:colOff>
      <xdr:row>8</xdr:row>
      <xdr:rowOff>0</xdr:rowOff>
    </xdr:to>
    <xdr:pic>
      <xdr:nvPicPr>
        <xdr:cNvPr id="81302" name="Picture 15">
          <a:extLst>
            <a:ext uri="{FF2B5EF4-FFF2-40B4-BE49-F238E27FC236}">
              <a16:creationId xmlns:a16="http://schemas.microsoft.com/office/drawing/2014/main" id="{8C1F30A1-62AB-A493-3E36-BF1EAD2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7717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8</xdr:col>
      <xdr:colOff>47625</xdr:colOff>
      <xdr:row>8</xdr:row>
      <xdr:rowOff>0</xdr:rowOff>
    </xdr:to>
    <xdr:pic>
      <xdr:nvPicPr>
        <xdr:cNvPr id="81303" name="Picture 16">
          <a:extLst>
            <a:ext uri="{FF2B5EF4-FFF2-40B4-BE49-F238E27FC236}">
              <a16:creationId xmlns:a16="http://schemas.microsoft.com/office/drawing/2014/main" id="{70A42E77-3353-613B-881E-CC4E1020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771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358" name="Picture 1">
          <a:extLst>
            <a:ext uri="{FF2B5EF4-FFF2-40B4-BE49-F238E27FC236}">
              <a16:creationId xmlns:a16="http://schemas.microsoft.com/office/drawing/2014/main" id="{DE2B1CBC-15E5-2D27-E6FE-8ACF4781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5431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359" name="Picture 3">
          <a:extLst>
            <a:ext uri="{FF2B5EF4-FFF2-40B4-BE49-F238E27FC236}">
              <a16:creationId xmlns:a16="http://schemas.microsoft.com/office/drawing/2014/main" id="{22F73EF1-5089-5040-9C81-EBCE058F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5431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7</xdr:row>
      <xdr:rowOff>0</xdr:rowOff>
    </xdr:from>
    <xdr:to>
      <xdr:col>8</xdr:col>
      <xdr:colOff>47625</xdr:colOff>
      <xdr:row>7</xdr:row>
      <xdr:rowOff>0</xdr:rowOff>
    </xdr:to>
    <xdr:pic>
      <xdr:nvPicPr>
        <xdr:cNvPr id="81360" name="Picture 4">
          <a:extLst>
            <a:ext uri="{FF2B5EF4-FFF2-40B4-BE49-F238E27FC236}">
              <a16:creationId xmlns:a16="http://schemas.microsoft.com/office/drawing/2014/main" id="{B1BD06F2-5471-191E-29C8-49857F64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543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361" name="Picture 8">
          <a:extLst>
            <a:ext uri="{FF2B5EF4-FFF2-40B4-BE49-F238E27FC236}">
              <a16:creationId xmlns:a16="http://schemas.microsoft.com/office/drawing/2014/main" id="{14E9F1A6-BFB5-BBB0-0BBE-80EC9B5F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5431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362" name="Picture 10">
          <a:extLst>
            <a:ext uri="{FF2B5EF4-FFF2-40B4-BE49-F238E27FC236}">
              <a16:creationId xmlns:a16="http://schemas.microsoft.com/office/drawing/2014/main" id="{62B0C208-17B9-B4F8-D67E-83D7D85B2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5431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7</xdr:row>
      <xdr:rowOff>0</xdr:rowOff>
    </xdr:from>
    <xdr:to>
      <xdr:col>8</xdr:col>
      <xdr:colOff>47625</xdr:colOff>
      <xdr:row>7</xdr:row>
      <xdr:rowOff>0</xdr:rowOff>
    </xdr:to>
    <xdr:pic>
      <xdr:nvPicPr>
        <xdr:cNvPr id="81363" name="Picture 11">
          <a:extLst>
            <a:ext uri="{FF2B5EF4-FFF2-40B4-BE49-F238E27FC236}">
              <a16:creationId xmlns:a16="http://schemas.microsoft.com/office/drawing/2014/main" id="{B29C5EE2-2BF7-C672-9B84-103B2F64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543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364" name="Picture 13">
          <a:extLst>
            <a:ext uri="{FF2B5EF4-FFF2-40B4-BE49-F238E27FC236}">
              <a16:creationId xmlns:a16="http://schemas.microsoft.com/office/drawing/2014/main" id="{332902B0-8091-C760-EC2A-E9C1F6CF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5431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7</xdr:row>
      <xdr:rowOff>0</xdr:rowOff>
    </xdr:from>
    <xdr:to>
      <xdr:col>6</xdr:col>
      <xdr:colOff>361950</xdr:colOff>
      <xdr:row>7</xdr:row>
      <xdr:rowOff>0</xdr:rowOff>
    </xdr:to>
    <xdr:pic>
      <xdr:nvPicPr>
        <xdr:cNvPr id="81365" name="Picture 15">
          <a:extLst>
            <a:ext uri="{FF2B5EF4-FFF2-40B4-BE49-F238E27FC236}">
              <a16:creationId xmlns:a16="http://schemas.microsoft.com/office/drawing/2014/main" id="{2E8F9382-D23F-C570-1C23-ED33E4A0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5431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7</xdr:row>
      <xdr:rowOff>0</xdr:rowOff>
    </xdr:from>
    <xdr:to>
      <xdr:col>8</xdr:col>
      <xdr:colOff>47625</xdr:colOff>
      <xdr:row>7</xdr:row>
      <xdr:rowOff>0</xdr:rowOff>
    </xdr:to>
    <xdr:pic>
      <xdr:nvPicPr>
        <xdr:cNvPr id="81366" name="Picture 16">
          <a:extLst>
            <a:ext uri="{FF2B5EF4-FFF2-40B4-BE49-F238E27FC236}">
              <a16:creationId xmlns:a16="http://schemas.microsoft.com/office/drawing/2014/main" id="{71187E0A-E9C8-80AB-FFC8-57534DF3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543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88</xdr:row>
      <xdr:rowOff>0</xdr:rowOff>
    </xdr:from>
    <xdr:to>
      <xdr:col>6</xdr:col>
      <xdr:colOff>361950</xdr:colOff>
      <xdr:row>88</xdr:row>
      <xdr:rowOff>0</xdr:rowOff>
    </xdr:to>
    <xdr:pic>
      <xdr:nvPicPr>
        <xdr:cNvPr id="81403" name="Picture 5">
          <a:extLst>
            <a:ext uri="{FF2B5EF4-FFF2-40B4-BE49-F238E27FC236}">
              <a16:creationId xmlns:a16="http://schemas.microsoft.com/office/drawing/2014/main" id="{6046F0E8-CBBF-CF6A-F341-4B780391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894522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88</xdr:row>
      <xdr:rowOff>0</xdr:rowOff>
    </xdr:from>
    <xdr:to>
      <xdr:col>6</xdr:col>
      <xdr:colOff>361950</xdr:colOff>
      <xdr:row>88</xdr:row>
      <xdr:rowOff>0</xdr:rowOff>
    </xdr:to>
    <xdr:pic>
      <xdr:nvPicPr>
        <xdr:cNvPr id="81404" name="Picture 7">
          <a:extLst>
            <a:ext uri="{FF2B5EF4-FFF2-40B4-BE49-F238E27FC236}">
              <a16:creationId xmlns:a16="http://schemas.microsoft.com/office/drawing/2014/main" id="{3D9BCA3E-9BB3-DDF9-CAF3-E746BC9A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894522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88</xdr:row>
      <xdr:rowOff>0</xdr:rowOff>
    </xdr:from>
    <xdr:to>
      <xdr:col>8</xdr:col>
      <xdr:colOff>47625</xdr:colOff>
      <xdr:row>88</xdr:row>
      <xdr:rowOff>0</xdr:rowOff>
    </xdr:to>
    <xdr:pic>
      <xdr:nvPicPr>
        <xdr:cNvPr id="81405" name="Picture 8">
          <a:extLst>
            <a:ext uri="{FF2B5EF4-FFF2-40B4-BE49-F238E27FC236}">
              <a16:creationId xmlns:a16="http://schemas.microsoft.com/office/drawing/2014/main" id="{80A8F210-DD00-1CF3-71DA-0E547260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89452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66</xdr:row>
      <xdr:rowOff>0</xdr:rowOff>
    </xdr:from>
    <xdr:to>
      <xdr:col>6</xdr:col>
      <xdr:colOff>361950</xdr:colOff>
      <xdr:row>66</xdr:row>
      <xdr:rowOff>0</xdr:rowOff>
    </xdr:to>
    <xdr:pic>
      <xdr:nvPicPr>
        <xdr:cNvPr id="81505" name="Picture 1">
          <a:extLst>
            <a:ext uri="{FF2B5EF4-FFF2-40B4-BE49-F238E27FC236}">
              <a16:creationId xmlns:a16="http://schemas.microsoft.com/office/drawing/2014/main" id="{28D68038-2B6A-F3AD-B96C-23A31ED6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45446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66</xdr:row>
      <xdr:rowOff>0</xdr:rowOff>
    </xdr:from>
    <xdr:to>
      <xdr:col>6</xdr:col>
      <xdr:colOff>361950</xdr:colOff>
      <xdr:row>66</xdr:row>
      <xdr:rowOff>0</xdr:rowOff>
    </xdr:to>
    <xdr:pic>
      <xdr:nvPicPr>
        <xdr:cNvPr id="81506" name="Picture 3">
          <a:extLst>
            <a:ext uri="{FF2B5EF4-FFF2-40B4-BE49-F238E27FC236}">
              <a16:creationId xmlns:a16="http://schemas.microsoft.com/office/drawing/2014/main" id="{E869F46E-55E3-EFD2-3825-96499414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45446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66</xdr:row>
      <xdr:rowOff>0</xdr:rowOff>
    </xdr:from>
    <xdr:to>
      <xdr:col>8</xdr:col>
      <xdr:colOff>47625</xdr:colOff>
      <xdr:row>66</xdr:row>
      <xdr:rowOff>0</xdr:rowOff>
    </xdr:to>
    <xdr:pic>
      <xdr:nvPicPr>
        <xdr:cNvPr id="81507" name="Picture 4">
          <a:extLst>
            <a:ext uri="{FF2B5EF4-FFF2-40B4-BE49-F238E27FC236}">
              <a16:creationId xmlns:a16="http://schemas.microsoft.com/office/drawing/2014/main" id="{7E84E0E2-7656-C8B8-F8BA-C9300C20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45446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40</xdr:row>
      <xdr:rowOff>0</xdr:rowOff>
    </xdr:from>
    <xdr:to>
      <xdr:col>6</xdr:col>
      <xdr:colOff>361950</xdr:colOff>
      <xdr:row>40</xdr:row>
      <xdr:rowOff>0</xdr:rowOff>
    </xdr:to>
    <xdr:pic>
      <xdr:nvPicPr>
        <xdr:cNvPr id="81508" name="Picture 5">
          <a:extLst>
            <a:ext uri="{FF2B5EF4-FFF2-40B4-BE49-F238E27FC236}">
              <a16:creationId xmlns:a16="http://schemas.microsoft.com/office/drawing/2014/main" id="{CB82F843-4803-B504-5107-B7D51387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934402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40</xdr:row>
      <xdr:rowOff>0</xdr:rowOff>
    </xdr:from>
    <xdr:to>
      <xdr:col>6</xdr:col>
      <xdr:colOff>361950</xdr:colOff>
      <xdr:row>40</xdr:row>
      <xdr:rowOff>0</xdr:rowOff>
    </xdr:to>
    <xdr:pic>
      <xdr:nvPicPr>
        <xdr:cNvPr id="81509" name="Picture 7">
          <a:extLst>
            <a:ext uri="{FF2B5EF4-FFF2-40B4-BE49-F238E27FC236}">
              <a16:creationId xmlns:a16="http://schemas.microsoft.com/office/drawing/2014/main" id="{B5A1D8C3-54ED-684B-B732-6DEBF3ED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934402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40</xdr:row>
      <xdr:rowOff>0</xdr:rowOff>
    </xdr:from>
    <xdr:to>
      <xdr:col>8</xdr:col>
      <xdr:colOff>47625</xdr:colOff>
      <xdr:row>40</xdr:row>
      <xdr:rowOff>0</xdr:rowOff>
    </xdr:to>
    <xdr:pic>
      <xdr:nvPicPr>
        <xdr:cNvPr id="81510" name="Picture 8">
          <a:extLst>
            <a:ext uri="{FF2B5EF4-FFF2-40B4-BE49-F238E27FC236}">
              <a16:creationId xmlns:a16="http://schemas.microsoft.com/office/drawing/2014/main" id="{59C24B38-4EDC-981E-39F4-725E51C7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9344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91</xdr:row>
      <xdr:rowOff>0</xdr:rowOff>
    </xdr:from>
    <xdr:to>
      <xdr:col>6</xdr:col>
      <xdr:colOff>361950</xdr:colOff>
      <xdr:row>91</xdr:row>
      <xdr:rowOff>0</xdr:rowOff>
    </xdr:to>
    <xdr:pic>
      <xdr:nvPicPr>
        <xdr:cNvPr id="81583" name="Picture 5">
          <a:extLst>
            <a:ext uri="{FF2B5EF4-FFF2-40B4-BE49-F238E27FC236}">
              <a16:creationId xmlns:a16="http://schemas.microsoft.com/office/drawing/2014/main" id="{7F9C063A-4E36-4C18-9541-56D9A234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9545300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91</xdr:row>
      <xdr:rowOff>0</xdr:rowOff>
    </xdr:from>
    <xdr:to>
      <xdr:col>6</xdr:col>
      <xdr:colOff>361950</xdr:colOff>
      <xdr:row>91</xdr:row>
      <xdr:rowOff>0</xdr:rowOff>
    </xdr:to>
    <xdr:pic>
      <xdr:nvPicPr>
        <xdr:cNvPr id="81584" name="Picture 7">
          <a:extLst>
            <a:ext uri="{FF2B5EF4-FFF2-40B4-BE49-F238E27FC236}">
              <a16:creationId xmlns:a16="http://schemas.microsoft.com/office/drawing/2014/main" id="{EB569881-F249-FD8A-F3E8-EA2204B8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9545300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91</xdr:row>
      <xdr:rowOff>0</xdr:rowOff>
    </xdr:from>
    <xdr:to>
      <xdr:col>8</xdr:col>
      <xdr:colOff>47625</xdr:colOff>
      <xdr:row>91</xdr:row>
      <xdr:rowOff>0</xdr:rowOff>
    </xdr:to>
    <xdr:pic>
      <xdr:nvPicPr>
        <xdr:cNvPr id="81585" name="Picture 8">
          <a:extLst>
            <a:ext uri="{FF2B5EF4-FFF2-40B4-BE49-F238E27FC236}">
              <a16:creationId xmlns:a16="http://schemas.microsoft.com/office/drawing/2014/main" id="{72F49956-C60E-9B29-30A7-4969E8B4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95453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45</xdr:row>
      <xdr:rowOff>0</xdr:rowOff>
    </xdr:from>
    <xdr:to>
      <xdr:col>6</xdr:col>
      <xdr:colOff>361950</xdr:colOff>
      <xdr:row>45</xdr:row>
      <xdr:rowOff>0</xdr:rowOff>
    </xdr:to>
    <xdr:pic>
      <xdr:nvPicPr>
        <xdr:cNvPr id="81820" name="Picture 5">
          <a:extLst>
            <a:ext uri="{FF2B5EF4-FFF2-40B4-BE49-F238E27FC236}">
              <a16:creationId xmlns:a16="http://schemas.microsoft.com/office/drawing/2014/main" id="{70745CC5-D893-8CBB-36D1-F0881CFB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0344150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1123950</xdr:colOff>
      <xdr:row>47</xdr:row>
      <xdr:rowOff>200025</xdr:rowOff>
    </xdr:from>
    <xdr:to>
      <xdr:col>6</xdr:col>
      <xdr:colOff>381000</xdr:colOff>
      <xdr:row>47</xdr:row>
      <xdr:rowOff>200025</xdr:rowOff>
    </xdr:to>
    <xdr:pic>
      <xdr:nvPicPr>
        <xdr:cNvPr id="81821" name="Picture 7">
          <a:extLst>
            <a:ext uri="{FF2B5EF4-FFF2-40B4-BE49-F238E27FC236}">
              <a16:creationId xmlns:a16="http://schemas.microsoft.com/office/drawing/2014/main" id="{602984CD-F87B-82DD-6FDD-113A5E9F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0944225"/>
          <a:ext cx="1743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45</xdr:row>
      <xdr:rowOff>0</xdr:rowOff>
    </xdr:from>
    <xdr:to>
      <xdr:col>8</xdr:col>
      <xdr:colOff>47625</xdr:colOff>
      <xdr:row>45</xdr:row>
      <xdr:rowOff>0</xdr:rowOff>
    </xdr:to>
    <xdr:pic>
      <xdr:nvPicPr>
        <xdr:cNvPr id="81822" name="Picture 8">
          <a:extLst>
            <a:ext uri="{FF2B5EF4-FFF2-40B4-BE49-F238E27FC236}">
              <a16:creationId xmlns:a16="http://schemas.microsoft.com/office/drawing/2014/main" id="{EA1A50B8-06D2-2BB3-0646-528881BA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03441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71</xdr:row>
      <xdr:rowOff>0</xdr:rowOff>
    </xdr:from>
    <xdr:to>
      <xdr:col>6</xdr:col>
      <xdr:colOff>361950</xdr:colOff>
      <xdr:row>71</xdr:row>
      <xdr:rowOff>0</xdr:rowOff>
    </xdr:to>
    <xdr:pic>
      <xdr:nvPicPr>
        <xdr:cNvPr id="81823" name="Picture 1">
          <a:extLst>
            <a:ext uri="{FF2B5EF4-FFF2-40B4-BE49-F238E27FC236}">
              <a16:creationId xmlns:a16="http://schemas.microsoft.com/office/drawing/2014/main" id="{1A44AECA-C14B-1CFE-B8AE-67F30D71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5544800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71</xdr:row>
      <xdr:rowOff>0</xdr:rowOff>
    </xdr:from>
    <xdr:to>
      <xdr:col>6</xdr:col>
      <xdr:colOff>361950</xdr:colOff>
      <xdr:row>71</xdr:row>
      <xdr:rowOff>0</xdr:rowOff>
    </xdr:to>
    <xdr:pic>
      <xdr:nvPicPr>
        <xdr:cNvPr id="81824" name="Picture 3">
          <a:extLst>
            <a:ext uri="{FF2B5EF4-FFF2-40B4-BE49-F238E27FC236}">
              <a16:creationId xmlns:a16="http://schemas.microsoft.com/office/drawing/2014/main" id="{A172D55E-0B27-2E6B-E930-1E9458C5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5544800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71</xdr:row>
      <xdr:rowOff>0</xdr:rowOff>
    </xdr:from>
    <xdr:to>
      <xdr:col>8</xdr:col>
      <xdr:colOff>47625</xdr:colOff>
      <xdr:row>71</xdr:row>
      <xdr:rowOff>0</xdr:rowOff>
    </xdr:to>
    <xdr:pic>
      <xdr:nvPicPr>
        <xdr:cNvPr id="81825" name="Picture 4">
          <a:extLst>
            <a:ext uri="{FF2B5EF4-FFF2-40B4-BE49-F238E27FC236}">
              <a16:creationId xmlns:a16="http://schemas.microsoft.com/office/drawing/2014/main" id="{DC9E0B82-BBDE-ABDB-7FB2-56009C91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55448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90</xdr:row>
      <xdr:rowOff>0</xdr:rowOff>
    </xdr:from>
    <xdr:to>
      <xdr:col>6</xdr:col>
      <xdr:colOff>361950</xdr:colOff>
      <xdr:row>90</xdr:row>
      <xdr:rowOff>0</xdr:rowOff>
    </xdr:to>
    <xdr:pic>
      <xdr:nvPicPr>
        <xdr:cNvPr id="81826" name="Picture 5">
          <a:extLst>
            <a:ext uri="{FF2B5EF4-FFF2-40B4-BE49-F238E27FC236}">
              <a16:creationId xmlns:a16="http://schemas.microsoft.com/office/drawing/2014/main" id="{95A45ECB-F712-04F9-8731-C1FB353B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9345275"/>
          <a:ext cx="1781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90</xdr:row>
      <xdr:rowOff>0</xdr:rowOff>
    </xdr:from>
    <xdr:to>
      <xdr:col>6</xdr:col>
      <xdr:colOff>361950</xdr:colOff>
      <xdr:row>90</xdr:row>
      <xdr:rowOff>0</xdr:rowOff>
    </xdr:to>
    <xdr:pic>
      <xdr:nvPicPr>
        <xdr:cNvPr id="81827" name="Picture 7">
          <a:extLst>
            <a:ext uri="{FF2B5EF4-FFF2-40B4-BE49-F238E27FC236}">
              <a16:creationId xmlns:a16="http://schemas.microsoft.com/office/drawing/2014/main" id="{DBFB27C1-1C6D-C1C5-9DD0-936AB737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9345275"/>
          <a:ext cx="1733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90</xdr:row>
      <xdr:rowOff>0</xdr:rowOff>
    </xdr:from>
    <xdr:to>
      <xdr:col>8</xdr:col>
      <xdr:colOff>47625</xdr:colOff>
      <xdr:row>90</xdr:row>
      <xdr:rowOff>0</xdr:rowOff>
    </xdr:to>
    <xdr:pic>
      <xdr:nvPicPr>
        <xdr:cNvPr id="81828" name="Picture 8">
          <a:extLst>
            <a:ext uri="{FF2B5EF4-FFF2-40B4-BE49-F238E27FC236}">
              <a16:creationId xmlns:a16="http://schemas.microsoft.com/office/drawing/2014/main" id="{361D6431-92D9-1713-FCF7-937A73C90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93452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1104900</xdr:colOff>
      <xdr:row>44</xdr:row>
      <xdr:rowOff>0</xdr:rowOff>
    </xdr:from>
    <xdr:to>
      <xdr:col>6</xdr:col>
      <xdr:colOff>400050</xdr:colOff>
      <xdr:row>44</xdr:row>
      <xdr:rowOff>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2F53D135-842E-4890-AB1F-684C986B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299460"/>
          <a:ext cx="182499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1162050</xdr:colOff>
      <xdr:row>41</xdr:row>
      <xdr:rowOff>200025</xdr:rowOff>
    </xdr:from>
    <xdr:to>
      <xdr:col>6</xdr:col>
      <xdr:colOff>419100</xdr:colOff>
      <xdr:row>41</xdr:row>
      <xdr:rowOff>200025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35565EB0-8E3B-4229-B801-2F4B9B72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2813685"/>
          <a:ext cx="178689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0</xdr:rowOff>
    </xdr:from>
    <xdr:to>
      <xdr:col>8</xdr:col>
      <xdr:colOff>47625</xdr:colOff>
      <xdr:row>44</xdr:row>
      <xdr:rowOff>0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09BF8137-CC46-473D-BEC6-E929301C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3299460"/>
          <a:ext cx="48958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62</xdr:row>
      <xdr:rowOff>0</xdr:rowOff>
    </xdr:from>
    <xdr:to>
      <xdr:col>6</xdr:col>
      <xdr:colOff>361950</xdr:colOff>
      <xdr:row>62</xdr:row>
      <xdr:rowOff>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B48EC62F-A973-49FF-BDED-8D26DC49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385060"/>
          <a:ext cx="182499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1122045</xdr:colOff>
      <xdr:row>72</xdr:row>
      <xdr:rowOff>205740</xdr:rowOff>
    </xdr:from>
    <xdr:to>
      <xdr:col>6</xdr:col>
      <xdr:colOff>369570</xdr:colOff>
      <xdr:row>72</xdr:row>
      <xdr:rowOff>205740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10ACD3B9-635F-4F64-A477-CE0FBC8F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6145" y="4876800"/>
          <a:ext cx="17773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62</xdr:row>
      <xdr:rowOff>0</xdr:rowOff>
    </xdr:from>
    <xdr:to>
      <xdr:col>8</xdr:col>
      <xdr:colOff>47625</xdr:colOff>
      <xdr:row>62</xdr:row>
      <xdr:rowOff>0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D652638C-CED8-4451-9350-D8D3D96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2385060"/>
          <a:ext cx="48958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1066800</xdr:colOff>
      <xdr:row>90</xdr:row>
      <xdr:rowOff>0</xdr:rowOff>
    </xdr:from>
    <xdr:to>
      <xdr:col>6</xdr:col>
      <xdr:colOff>361950</xdr:colOff>
      <xdr:row>90</xdr:row>
      <xdr:rowOff>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79B53201-C375-4BDB-9F65-0B6ADA4F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613660"/>
          <a:ext cx="182499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1114425</xdr:colOff>
      <xdr:row>90</xdr:row>
      <xdr:rowOff>0</xdr:rowOff>
    </xdr:from>
    <xdr:to>
      <xdr:col>6</xdr:col>
      <xdr:colOff>361950</xdr:colOff>
      <xdr:row>90</xdr:row>
      <xdr:rowOff>0</xdr:rowOff>
    </xdr:to>
    <xdr:pic>
      <xdr:nvPicPr>
        <xdr:cNvPr id="12" name="Picture 7">
          <a:extLst>
            <a:ext uri="{FF2B5EF4-FFF2-40B4-BE49-F238E27FC236}">
              <a16:creationId xmlns:a16="http://schemas.microsoft.com/office/drawing/2014/main" id="{36BEDFEF-F7A1-4002-8143-D602CA6A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613660"/>
          <a:ext cx="17773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90</xdr:row>
      <xdr:rowOff>0</xdr:rowOff>
    </xdr:from>
    <xdr:to>
      <xdr:col>8</xdr:col>
      <xdr:colOff>47625</xdr:colOff>
      <xdr:row>90</xdr:row>
      <xdr:rowOff>0</xdr:rowOff>
    </xdr:to>
    <xdr:pic>
      <xdr:nvPicPr>
        <xdr:cNvPr id="13" name="Picture 8">
          <a:extLst>
            <a:ext uri="{FF2B5EF4-FFF2-40B4-BE49-F238E27FC236}">
              <a16:creationId xmlns:a16="http://schemas.microsoft.com/office/drawing/2014/main" id="{6F163EE0-CFDE-4BB0-9955-A38AC2DB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613660"/>
          <a:ext cx="48958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1797-CC3F-447B-9EE5-D0FC5F2941DC}">
  <dimension ref="A1:J20"/>
  <sheetViews>
    <sheetView topLeftCell="A5" workbookViewId="0">
      <selection activeCell="B22" sqref="B22"/>
    </sheetView>
  </sheetViews>
  <sheetFormatPr defaultRowHeight="12.75" x14ac:dyDescent="0.2"/>
  <cols>
    <col min="1" max="1" width="23.85546875" customWidth="1"/>
    <col min="2" max="2" width="10" customWidth="1"/>
    <col min="3" max="3" width="17.5703125" customWidth="1"/>
    <col min="4" max="8" width="6.42578125" customWidth="1"/>
    <col min="9" max="9" width="3.5703125" customWidth="1"/>
    <col min="10" max="10" width="7.28515625" customWidth="1"/>
  </cols>
  <sheetData>
    <row r="1" spans="1:10" ht="52.5" customHeight="1" x14ac:dyDescent="0.45">
      <c r="A1" s="1"/>
      <c r="B1" s="1"/>
      <c r="C1" s="9" t="s">
        <v>110</v>
      </c>
      <c r="D1" s="1"/>
      <c r="E1" s="1"/>
      <c r="F1" s="1"/>
      <c r="G1" s="1"/>
      <c r="H1" s="1"/>
      <c r="I1" s="1"/>
      <c r="J1" s="1"/>
    </row>
    <row r="2" spans="1:10" ht="80.25" customHeight="1" x14ac:dyDescent="0.45">
      <c r="A2" s="1"/>
      <c r="C2" s="9" t="s">
        <v>10</v>
      </c>
      <c r="E2" s="1"/>
      <c r="F2" s="1"/>
      <c r="G2" s="1"/>
      <c r="H2" s="1"/>
      <c r="I2" s="1"/>
      <c r="J2" s="1"/>
    </row>
    <row r="3" spans="1:10" ht="6.95" customHeight="1" x14ac:dyDescent="0.25">
      <c r="A3" s="1"/>
      <c r="B3" s="1"/>
      <c r="C3" s="1"/>
      <c r="D3" s="1"/>
      <c r="E3" s="2"/>
      <c r="F3" s="2"/>
      <c r="G3" s="1"/>
      <c r="H3" s="1"/>
      <c r="I3" s="1"/>
      <c r="J3" s="1"/>
    </row>
    <row r="4" spans="1:10" ht="6.95" customHeight="1" x14ac:dyDescent="0.3">
      <c r="C4" s="10"/>
      <c r="D4" s="1"/>
      <c r="E4" s="8"/>
      <c r="F4" s="3"/>
      <c r="G4" s="3"/>
      <c r="H4" s="3"/>
      <c r="I4" s="1"/>
      <c r="J4" s="1"/>
    </row>
    <row r="5" spans="1:10" ht="6.95" customHeight="1" x14ac:dyDescent="0.25">
      <c r="A5" s="3"/>
      <c r="B5" s="3"/>
      <c r="C5" s="3"/>
      <c r="D5" s="3"/>
      <c r="E5" s="3"/>
      <c r="F5" s="3"/>
      <c r="G5" s="3"/>
      <c r="H5" s="3"/>
      <c r="I5" s="1"/>
      <c r="J5" s="1"/>
    </row>
    <row r="6" spans="1:10" ht="18" customHeight="1" x14ac:dyDescent="0.25">
      <c r="A6" s="4" t="s">
        <v>0</v>
      </c>
      <c r="B6" s="4" t="s">
        <v>1</v>
      </c>
      <c r="C6" s="4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4" t="s">
        <v>7</v>
      </c>
      <c r="I6" s="7" t="s">
        <v>8</v>
      </c>
      <c r="J6" s="4" t="s">
        <v>9</v>
      </c>
    </row>
    <row r="7" spans="1:10" ht="18" customHeight="1" x14ac:dyDescent="0.25">
      <c r="A7" s="5" t="s">
        <v>79</v>
      </c>
      <c r="B7" s="7" t="s">
        <v>16</v>
      </c>
      <c r="C7" s="7" t="s">
        <v>23</v>
      </c>
      <c r="D7" s="7">
        <v>100.9</v>
      </c>
      <c r="E7" s="7">
        <v>103</v>
      </c>
      <c r="F7" s="6">
        <v>101</v>
      </c>
      <c r="G7" s="7">
        <v>103</v>
      </c>
      <c r="H7" s="6">
        <f t="shared" ref="H7:H20" si="0">SUM(D7:G7)</f>
        <v>407.9</v>
      </c>
      <c r="I7" s="7">
        <v>22</v>
      </c>
      <c r="J7" s="15"/>
    </row>
    <row r="8" spans="1:10" ht="18" customHeight="1" x14ac:dyDescent="0.25">
      <c r="A8" s="5" t="s">
        <v>70</v>
      </c>
      <c r="B8" s="7" t="s">
        <v>16</v>
      </c>
      <c r="C8" s="7" t="s">
        <v>41</v>
      </c>
      <c r="D8" s="6">
        <v>97.6</v>
      </c>
      <c r="E8" s="6">
        <v>100.6</v>
      </c>
      <c r="F8" s="7">
        <v>99.2</v>
      </c>
      <c r="G8" s="7">
        <v>98.6</v>
      </c>
      <c r="H8" s="6">
        <f t="shared" si="0"/>
        <v>396</v>
      </c>
      <c r="I8" s="7">
        <v>14</v>
      </c>
      <c r="J8" s="15"/>
    </row>
    <row r="9" spans="1:10" ht="18" customHeight="1" x14ac:dyDescent="0.25">
      <c r="A9" s="5" t="s">
        <v>56</v>
      </c>
      <c r="B9" s="7" t="s">
        <v>16</v>
      </c>
      <c r="C9" s="7" t="s">
        <v>23</v>
      </c>
      <c r="D9" s="7">
        <v>99.8</v>
      </c>
      <c r="E9" s="7">
        <v>103.5</v>
      </c>
      <c r="F9" s="7">
        <v>104.3</v>
      </c>
      <c r="G9" s="7">
        <v>104.4</v>
      </c>
      <c r="H9" s="6">
        <f t="shared" si="0"/>
        <v>412</v>
      </c>
      <c r="I9" s="7">
        <v>31</v>
      </c>
      <c r="J9" s="16"/>
    </row>
    <row r="10" spans="1:10" ht="18" customHeight="1" x14ac:dyDescent="0.25">
      <c r="A10" s="5" t="s">
        <v>111</v>
      </c>
      <c r="B10" s="7" t="s">
        <v>16</v>
      </c>
      <c r="C10" s="7" t="s">
        <v>23</v>
      </c>
      <c r="D10" s="7"/>
      <c r="E10" s="7"/>
      <c r="F10" s="6"/>
      <c r="G10" s="7"/>
      <c r="H10" s="6">
        <f t="shared" si="0"/>
        <v>0</v>
      </c>
      <c r="I10" s="7"/>
      <c r="J10" s="15"/>
    </row>
    <row r="11" spans="1:10" ht="18" customHeight="1" x14ac:dyDescent="0.25">
      <c r="A11" s="5" t="s">
        <v>61</v>
      </c>
      <c r="B11" s="7" t="s">
        <v>16</v>
      </c>
      <c r="C11" s="7" t="s">
        <v>60</v>
      </c>
      <c r="D11" s="7">
        <v>104.4</v>
      </c>
      <c r="E11" s="7">
        <v>102.6</v>
      </c>
      <c r="F11" s="7">
        <v>101.9</v>
      </c>
      <c r="G11" s="7">
        <v>100.8</v>
      </c>
      <c r="H11" s="6">
        <f t="shared" si="0"/>
        <v>409.7</v>
      </c>
      <c r="I11" s="7">
        <v>24</v>
      </c>
      <c r="J11" s="15"/>
    </row>
    <row r="12" spans="1:10" ht="18" customHeight="1" x14ac:dyDescent="0.25">
      <c r="A12" s="5" t="s">
        <v>106</v>
      </c>
      <c r="B12" s="7" t="s">
        <v>16</v>
      </c>
      <c r="C12" s="7" t="s">
        <v>34</v>
      </c>
      <c r="D12" s="7">
        <v>106.1</v>
      </c>
      <c r="E12" s="7">
        <v>105.6</v>
      </c>
      <c r="F12" s="7">
        <v>105.4</v>
      </c>
      <c r="G12" s="7">
        <v>104.3</v>
      </c>
      <c r="H12" s="6">
        <f t="shared" si="0"/>
        <v>421.40000000000003</v>
      </c>
      <c r="I12" s="7">
        <v>39</v>
      </c>
      <c r="J12" s="15"/>
    </row>
    <row r="13" spans="1:10" ht="18" customHeight="1" x14ac:dyDescent="0.25">
      <c r="A13" s="5" t="s">
        <v>107</v>
      </c>
      <c r="B13" s="7" t="s">
        <v>16</v>
      </c>
      <c r="C13" s="7" t="s">
        <v>34</v>
      </c>
      <c r="D13" s="7">
        <v>105.3</v>
      </c>
      <c r="E13" s="7">
        <v>105</v>
      </c>
      <c r="F13" s="6">
        <v>105.1</v>
      </c>
      <c r="G13" s="7">
        <v>105</v>
      </c>
      <c r="H13" s="6">
        <f t="shared" si="0"/>
        <v>420.4</v>
      </c>
      <c r="I13" s="7">
        <v>37</v>
      </c>
      <c r="J13" s="15"/>
    </row>
    <row r="14" spans="1:10" ht="18" customHeight="1" x14ac:dyDescent="0.25">
      <c r="A14" s="5" t="s">
        <v>33</v>
      </c>
      <c r="B14" s="7" t="s">
        <v>16</v>
      </c>
      <c r="C14" s="7" t="s">
        <v>22</v>
      </c>
      <c r="D14" s="7">
        <v>103.1</v>
      </c>
      <c r="E14" s="7">
        <v>104.8</v>
      </c>
      <c r="F14" s="7">
        <v>104.5</v>
      </c>
      <c r="G14" s="7">
        <v>103.7</v>
      </c>
      <c r="H14" s="6">
        <f t="shared" si="0"/>
        <v>416.09999999999997</v>
      </c>
      <c r="I14" s="7">
        <v>32</v>
      </c>
      <c r="J14" s="15"/>
    </row>
    <row r="15" spans="1:10" ht="18" customHeight="1" x14ac:dyDescent="0.25">
      <c r="A15" s="5" t="s">
        <v>103</v>
      </c>
      <c r="B15" s="7" t="s">
        <v>16</v>
      </c>
      <c r="C15" s="7" t="s">
        <v>102</v>
      </c>
      <c r="D15" s="6">
        <v>101.7</v>
      </c>
      <c r="E15" s="7">
        <v>105.9</v>
      </c>
      <c r="F15" s="7">
        <v>105.7</v>
      </c>
      <c r="G15" s="6">
        <v>103.6</v>
      </c>
      <c r="H15" s="6">
        <f t="shared" si="0"/>
        <v>416.9</v>
      </c>
      <c r="I15" s="7">
        <v>32</v>
      </c>
      <c r="J15" s="15"/>
    </row>
    <row r="16" spans="1:10" ht="18" customHeight="1" x14ac:dyDescent="0.25">
      <c r="A16" s="5" t="s">
        <v>93</v>
      </c>
      <c r="B16" s="7" t="s">
        <v>16</v>
      </c>
      <c r="C16" s="7" t="s">
        <v>23</v>
      </c>
      <c r="D16" s="7">
        <v>105.9</v>
      </c>
      <c r="E16" s="7">
        <v>105.8</v>
      </c>
      <c r="F16" s="7">
        <v>103.2</v>
      </c>
      <c r="G16" s="6">
        <v>104</v>
      </c>
      <c r="H16" s="6">
        <f t="shared" si="0"/>
        <v>418.9</v>
      </c>
      <c r="I16" s="7">
        <v>35</v>
      </c>
      <c r="J16" s="15"/>
    </row>
    <row r="17" spans="1:10" ht="18" customHeight="1" x14ac:dyDescent="0.25">
      <c r="A17" s="5" t="s">
        <v>92</v>
      </c>
      <c r="B17" s="7" t="s">
        <v>16</v>
      </c>
      <c r="C17" s="7" t="s">
        <v>23</v>
      </c>
      <c r="D17" s="7">
        <v>104.7</v>
      </c>
      <c r="E17" s="6">
        <v>105</v>
      </c>
      <c r="F17" s="7">
        <v>106</v>
      </c>
      <c r="G17" s="7">
        <v>103.4</v>
      </c>
      <c r="H17" s="6">
        <f t="shared" si="0"/>
        <v>419.1</v>
      </c>
      <c r="I17" s="7">
        <v>34</v>
      </c>
      <c r="J17" s="15"/>
    </row>
    <row r="18" spans="1:10" ht="18" customHeight="1" x14ac:dyDescent="0.25">
      <c r="A18" s="5" t="s">
        <v>46</v>
      </c>
      <c r="B18" s="7" t="s">
        <v>16</v>
      </c>
      <c r="C18" s="7" t="s">
        <v>22</v>
      </c>
      <c r="D18" s="7">
        <v>104.8</v>
      </c>
      <c r="E18" s="7">
        <v>104.9</v>
      </c>
      <c r="F18" s="6">
        <v>105.2</v>
      </c>
      <c r="G18" s="7">
        <v>103.8</v>
      </c>
      <c r="H18" s="6">
        <f t="shared" si="0"/>
        <v>418.7</v>
      </c>
      <c r="I18" s="7">
        <v>36</v>
      </c>
      <c r="J18" s="15"/>
    </row>
    <row r="19" spans="1:10" ht="18" customHeight="1" x14ac:dyDescent="0.25">
      <c r="A19" s="5" t="s">
        <v>30</v>
      </c>
      <c r="B19" s="7" t="s">
        <v>16</v>
      </c>
      <c r="C19" s="7" t="s">
        <v>23</v>
      </c>
      <c r="D19" s="7">
        <v>104.9</v>
      </c>
      <c r="E19" s="7">
        <v>103.9</v>
      </c>
      <c r="F19" s="6">
        <v>102.3</v>
      </c>
      <c r="G19" s="7">
        <v>101.7</v>
      </c>
      <c r="H19" s="6">
        <f t="shared" si="0"/>
        <v>412.8</v>
      </c>
      <c r="I19" s="7">
        <v>28</v>
      </c>
      <c r="J19" s="15"/>
    </row>
    <row r="20" spans="1:10" ht="18" customHeight="1" x14ac:dyDescent="0.25">
      <c r="A20" s="5" t="s">
        <v>32</v>
      </c>
      <c r="B20" s="7" t="s">
        <v>16</v>
      </c>
      <c r="C20" s="7" t="s">
        <v>23</v>
      </c>
      <c r="D20" s="5">
        <v>100.4</v>
      </c>
      <c r="E20" s="14">
        <v>93</v>
      </c>
      <c r="F20" s="5">
        <v>100.5</v>
      </c>
      <c r="G20" s="5">
        <v>102.2</v>
      </c>
      <c r="H20" s="6">
        <f t="shared" si="0"/>
        <v>396.09999999999997</v>
      </c>
      <c r="I20" s="7">
        <v>13</v>
      </c>
      <c r="J20" s="17"/>
    </row>
  </sheetData>
  <phoneticPr fontId="0" type="noConversion"/>
  <pageMargins left="0.51181102362204722" right="0" top="0.39370078740157483" bottom="0" header="0.51181102362204722" footer="0.51181102362204722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Exch.Document.11" shapeId="2070" r:id="rId4">
          <objectPr defaultSize="0" autoPict="0" r:id="rId5">
            <anchor moveWithCells="1" sizeWithCells="1">
              <from>
                <xdr:col>0</xdr:col>
                <xdr:colOff>28575</xdr:colOff>
                <xdr:row>1</xdr:row>
                <xdr:rowOff>28575</xdr:rowOff>
              </from>
              <to>
                <xdr:col>0</xdr:col>
                <xdr:colOff>981075</xdr:colOff>
                <xdr:row>2</xdr:row>
                <xdr:rowOff>19050</xdr:rowOff>
              </to>
            </anchor>
          </objectPr>
        </oleObject>
      </mc:Choice>
      <mc:Fallback>
        <oleObject progId="AcroExch.Document.11" shapeId="2070" r:id="rId4"/>
      </mc:Fallback>
    </mc:AlternateContent>
    <mc:AlternateContent xmlns:mc="http://schemas.openxmlformats.org/markup-compatibility/2006">
      <mc:Choice Requires="x14">
        <oleObject progId="AcroExch.Document.11" shapeId="2071" r:id="rId6">
          <objectPr defaultSize="0" autoPict="0" r:id="rId5">
            <anchor moveWithCells="1" sizeWithCells="1">
              <from>
                <xdr:col>7</xdr:col>
                <xdr:colOff>152400</xdr:colOff>
                <xdr:row>0</xdr:row>
                <xdr:rowOff>647700</xdr:rowOff>
              </from>
              <to>
                <xdr:col>9</xdr:col>
                <xdr:colOff>457200</xdr:colOff>
                <xdr:row>2</xdr:row>
                <xdr:rowOff>0</xdr:rowOff>
              </to>
            </anchor>
          </objectPr>
        </oleObject>
      </mc:Choice>
      <mc:Fallback>
        <oleObject progId="AcroExch.Document.11" shapeId="2071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051F9-913E-4FE7-B58B-7E6B1B11BA4E}">
  <dimension ref="A1:J99"/>
  <sheetViews>
    <sheetView tabSelected="1" topLeftCell="A75" zoomScale="66" zoomScaleNormal="66" workbookViewId="0">
      <selection activeCell="Q95" sqref="Q95"/>
    </sheetView>
  </sheetViews>
  <sheetFormatPr defaultRowHeight="12.75" x14ac:dyDescent="0.2"/>
  <cols>
    <col min="1" max="1" width="23.85546875" customWidth="1"/>
    <col min="2" max="2" width="10.5703125" customWidth="1"/>
    <col min="3" max="3" width="16.85546875" customWidth="1"/>
    <col min="4" max="4" width="6.42578125" customWidth="1"/>
    <col min="5" max="5" width="7.5703125" customWidth="1"/>
    <col min="6" max="6" width="6.42578125" customWidth="1"/>
    <col min="7" max="7" width="9.85546875" customWidth="1"/>
    <col min="8" max="8" width="7.28515625" customWidth="1"/>
    <col min="9" max="9" width="3.5703125" customWidth="1"/>
    <col min="10" max="10" width="6.7109375" customWidth="1"/>
  </cols>
  <sheetData>
    <row r="1" spans="1:10" ht="35.25" customHeight="1" x14ac:dyDescent="0.45">
      <c r="A1" s="1"/>
      <c r="B1" s="1"/>
      <c r="C1" s="9" t="s">
        <v>110</v>
      </c>
      <c r="D1" s="1"/>
      <c r="E1" s="1"/>
      <c r="F1" s="1"/>
      <c r="G1" s="1"/>
      <c r="H1" s="1"/>
      <c r="I1" s="1"/>
      <c r="J1" s="1"/>
    </row>
    <row r="2" spans="1:10" ht="80.25" customHeight="1" x14ac:dyDescent="0.45">
      <c r="A2" s="1"/>
      <c r="C2" s="9" t="s">
        <v>10</v>
      </c>
      <c r="E2" s="1"/>
      <c r="F2" s="1"/>
      <c r="G2" s="1"/>
      <c r="H2" s="1"/>
      <c r="I2" s="1"/>
      <c r="J2" s="1"/>
    </row>
    <row r="3" spans="1:10" ht="6.95" customHeight="1" x14ac:dyDescent="0.25">
      <c r="A3" s="1"/>
      <c r="B3" s="1"/>
      <c r="C3" s="1"/>
      <c r="D3" s="1"/>
      <c r="E3" s="2"/>
      <c r="F3" s="2"/>
      <c r="G3" s="1"/>
      <c r="H3" s="1"/>
      <c r="I3" s="1"/>
      <c r="J3" s="1"/>
    </row>
    <row r="4" spans="1:10" ht="6.95" customHeight="1" x14ac:dyDescent="0.25">
      <c r="A4" s="3"/>
      <c r="B4" s="3"/>
      <c r="C4" s="3"/>
      <c r="D4" s="3"/>
      <c r="E4" s="3"/>
      <c r="F4" s="3"/>
      <c r="G4" s="3"/>
      <c r="H4" s="3"/>
      <c r="I4" s="1"/>
      <c r="J4" s="1"/>
    </row>
    <row r="5" spans="1:10" ht="18" customHeight="1" x14ac:dyDescent="0.25">
      <c r="A5" s="4" t="s">
        <v>0</v>
      </c>
      <c r="B5" s="4" t="s">
        <v>1</v>
      </c>
      <c r="C5" s="4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4" t="s">
        <v>7</v>
      </c>
      <c r="I5" s="7" t="s">
        <v>8</v>
      </c>
      <c r="J5" s="4" t="s">
        <v>9</v>
      </c>
    </row>
    <row r="6" spans="1:10" ht="18" customHeight="1" x14ac:dyDescent="0.25">
      <c r="A6" s="5" t="s">
        <v>113</v>
      </c>
      <c r="B6" s="7" t="s">
        <v>15</v>
      </c>
      <c r="C6" s="7" t="s">
        <v>23</v>
      </c>
      <c r="D6" s="7">
        <v>101.7</v>
      </c>
      <c r="E6" s="7">
        <v>100.1</v>
      </c>
      <c r="F6" s="7">
        <v>103.4</v>
      </c>
      <c r="G6" s="7">
        <v>101.7</v>
      </c>
      <c r="H6" s="6">
        <f t="shared" ref="H6:H10" si="0">SUM(D6:G6)</f>
        <v>406.90000000000003</v>
      </c>
      <c r="I6" s="7">
        <v>25</v>
      </c>
      <c r="J6" s="17"/>
    </row>
    <row r="7" spans="1:10" ht="18" customHeight="1" x14ac:dyDescent="0.25">
      <c r="A7" s="5" t="s">
        <v>91</v>
      </c>
      <c r="B7" s="7" t="s">
        <v>15</v>
      </c>
      <c r="C7" s="7" t="s">
        <v>23</v>
      </c>
      <c r="D7" s="7">
        <v>97.4</v>
      </c>
      <c r="E7" s="7">
        <v>100.6</v>
      </c>
      <c r="F7" s="7">
        <v>93.6</v>
      </c>
      <c r="G7" s="7">
        <v>99.8</v>
      </c>
      <c r="H7" s="6">
        <f t="shared" si="0"/>
        <v>391.40000000000003</v>
      </c>
      <c r="I7" s="7">
        <v>14</v>
      </c>
      <c r="J7" s="17"/>
    </row>
    <row r="8" spans="1:10" ht="18" customHeight="1" x14ac:dyDescent="0.25">
      <c r="A8" s="5" t="s">
        <v>84</v>
      </c>
      <c r="B8" s="7" t="s">
        <v>15</v>
      </c>
      <c r="C8" s="7" t="s">
        <v>83</v>
      </c>
      <c r="D8" s="7">
        <v>102.5</v>
      </c>
      <c r="E8" s="7">
        <v>101.7</v>
      </c>
      <c r="F8" s="7">
        <v>100</v>
      </c>
      <c r="G8" s="7">
        <v>102.5</v>
      </c>
      <c r="H8" s="6">
        <f t="shared" si="0"/>
        <v>406.7</v>
      </c>
      <c r="I8" s="7">
        <v>23</v>
      </c>
      <c r="J8" s="17"/>
    </row>
    <row r="9" spans="1:10" ht="18" customHeight="1" x14ac:dyDescent="0.25">
      <c r="A9" s="5" t="s">
        <v>49</v>
      </c>
      <c r="B9" s="7" t="s">
        <v>15</v>
      </c>
      <c r="C9" s="7" t="s">
        <v>83</v>
      </c>
      <c r="D9" s="7">
        <v>99.8</v>
      </c>
      <c r="E9" s="6">
        <v>99</v>
      </c>
      <c r="F9" s="7">
        <v>101.4</v>
      </c>
      <c r="G9" s="6">
        <v>104.5</v>
      </c>
      <c r="H9" s="6">
        <f t="shared" si="0"/>
        <v>404.70000000000005</v>
      </c>
      <c r="I9" s="7">
        <v>21</v>
      </c>
      <c r="J9" s="15"/>
    </row>
    <row r="10" spans="1:10" ht="18" customHeight="1" x14ac:dyDescent="0.25">
      <c r="A10" s="5" t="s">
        <v>99</v>
      </c>
      <c r="B10" s="7" t="s">
        <v>15</v>
      </c>
      <c r="C10" s="7" t="s">
        <v>48</v>
      </c>
      <c r="D10" s="7">
        <v>102.3</v>
      </c>
      <c r="E10" s="7">
        <v>99.9</v>
      </c>
      <c r="F10" s="7">
        <v>102.2</v>
      </c>
      <c r="G10" s="7">
        <v>102.5</v>
      </c>
      <c r="H10" s="6">
        <f t="shared" si="0"/>
        <v>406.9</v>
      </c>
      <c r="I10" s="7">
        <v>24</v>
      </c>
      <c r="J10" s="15"/>
    </row>
    <row r="11" spans="1:10" ht="18" customHeight="1" x14ac:dyDescent="0.25">
      <c r="A11" s="5" t="s">
        <v>112</v>
      </c>
      <c r="B11" s="7" t="s">
        <v>15</v>
      </c>
      <c r="C11" s="7" t="s">
        <v>23</v>
      </c>
      <c r="D11" s="7">
        <v>82.9</v>
      </c>
      <c r="E11" s="7">
        <v>89.9</v>
      </c>
      <c r="F11" s="7">
        <v>93.2</v>
      </c>
      <c r="G11" s="7">
        <v>91.4</v>
      </c>
      <c r="H11" s="6">
        <f>SUM(D11:G11)</f>
        <v>357.4</v>
      </c>
      <c r="I11" s="7">
        <v>6</v>
      </c>
      <c r="J11" s="17"/>
    </row>
    <row r="12" spans="1:10" ht="18" customHeight="1" x14ac:dyDescent="0.25">
      <c r="A12" s="5" t="s">
        <v>31</v>
      </c>
      <c r="B12" s="7" t="s">
        <v>15</v>
      </c>
      <c r="C12" s="7" t="s">
        <v>23</v>
      </c>
      <c r="D12" s="7">
        <v>106.1</v>
      </c>
      <c r="E12" s="7">
        <v>105.7</v>
      </c>
      <c r="F12" s="6">
        <v>106</v>
      </c>
      <c r="G12" s="7">
        <v>104.6</v>
      </c>
      <c r="H12" s="6">
        <f t="shared" ref="H12:H14" si="1">SUM(D12:G12)</f>
        <v>422.4</v>
      </c>
      <c r="I12" s="7">
        <v>37</v>
      </c>
      <c r="J12" s="15"/>
    </row>
    <row r="13" spans="1:10" ht="18" customHeight="1" x14ac:dyDescent="0.25">
      <c r="A13" s="5" t="s">
        <v>80</v>
      </c>
      <c r="B13" s="7" t="s">
        <v>15</v>
      </c>
      <c r="C13" s="7" t="s">
        <v>23</v>
      </c>
      <c r="D13" s="6">
        <v>97.2</v>
      </c>
      <c r="E13" s="6">
        <v>103</v>
      </c>
      <c r="F13" s="6">
        <v>100</v>
      </c>
      <c r="G13" s="7">
        <v>101.4</v>
      </c>
      <c r="H13" s="6">
        <f t="shared" si="1"/>
        <v>401.6</v>
      </c>
      <c r="I13" s="7">
        <v>19</v>
      </c>
      <c r="J13" s="15"/>
    </row>
    <row r="14" spans="1:10" ht="18" customHeight="1" x14ac:dyDescent="0.25">
      <c r="A14" s="5" t="s">
        <v>68</v>
      </c>
      <c r="B14" s="7" t="s">
        <v>15</v>
      </c>
      <c r="C14" s="7" t="s">
        <v>23</v>
      </c>
      <c r="D14" s="6">
        <v>101.9</v>
      </c>
      <c r="E14" s="7">
        <v>103.9</v>
      </c>
      <c r="F14" s="7">
        <v>102.4</v>
      </c>
      <c r="G14" s="7">
        <v>99.9</v>
      </c>
      <c r="H14" s="6">
        <f t="shared" si="1"/>
        <v>408.1</v>
      </c>
      <c r="I14" s="7">
        <v>23</v>
      </c>
      <c r="J14" s="15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3"/>
    </row>
    <row r="16" spans="1:10" ht="15.75" x14ac:dyDescent="0.25">
      <c r="A16" s="5" t="s">
        <v>79</v>
      </c>
      <c r="B16" s="7" t="s">
        <v>16</v>
      </c>
      <c r="C16" s="7" t="s">
        <v>23</v>
      </c>
      <c r="D16" s="7">
        <v>100.9</v>
      </c>
      <c r="E16" s="7">
        <v>103</v>
      </c>
      <c r="F16" s="6">
        <v>101</v>
      </c>
      <c r="G16" s="7">
        <v>103</v>
      </c>
      <c r="H16" s="6">
        <f t="shared" ref="H16:H29" si="2">SUM(D16:G16)</f>
        <v>407.9</v>
      </c>
      <c r="I16" s="7">
        <v>22</v>
      </c>
      <c r="J16" s="15"/>
    </row>
    <row r="17" spans="1:10" ht="15.75" x14ac:dyDescent="0.25">
      <c r="A17" s="5" t="s">
        <v>70</v>
      </c>
      <c r="B17" s="7" t="s">
        <v>16</v>
      </c>
      <c r="C17" s="7" t="s">
        <v>41</v>
      </c>
      <c r="D17" s="6">
        <v>97.6</v>
      </c>
      <c r="E17" s="6">
        <v>100.6</v>
      </c>
      <c r="F17" s="7">
        <v>99.2</v>
      </c>
      <c r="G17" s="7">
        <v>98.6</v>
      </c>
      <c r="H17" s="6">
        <f t="shared" si="2"/>
        <v>396</v>
      </c>
      <c r="I17" s="7">
        <v>14</v>
      </c>
      <c r="J17" s="15"/>
    </row>
    <row r="18" spans="1:10" ht="15.75" x14ac:dyDescent="0.25">
      <c r="A18" s="5" t="s">
        <v>56</v>
      </c>
      <c r="B18" s="7" t="s">
        <v>16</v>
      </c>
      <c r="C18" s="7" t="s">
        <v>23</v>
      </c>
      <c r="D18" s="7">
        <v>99.8</v>
      </c>
      <c r="E18" s="7">
        <v>103.5</v>
      </c>
      <c r="F18" s="7">
        <v>104.3</v>
      </c>
      <c r="G18" s="7">
        <v>104.4</v>
      </c>
      <c r="H18" s="6">
        <f t="shared" si="2"/>
        <v>412</v>
      </c>
      <c r="I18" s="7">
        <v>31</v>
      </c>
      <c r="J18" s="16"/>
    </row>
    <row r="19" spans="1:10" ht="15.75" x14ac:dyDescent="0.25">
      <c r="A19" s="5" t="s">
        <v>111</v>
      </c>
      <c r="B19" s="7" t="s">
        <v>16</v>
      </c>
      <c r="C19" s="7" t="s">
        <v>23</v>
      </c>
      <c r="D19" s="7"/>
      <c r="E19" s="7"/>
      <c r="F19" s="6"/>
      <c r="G19" s="7"/>
      <c r="H19" s="6">
        <f t="shared" si="2"/>
        <v>0</v>
      </c>
      <c r="I19" s="7"/>
      <c r="J19" s="15"/>
    </row>
    <row r="20" spans="1:10" ht="15.75" x14ac:dyDescent="0.25">
      <c r="A20" s="5" t="s">
        <v>61</v>
      </c>
      <c r="B20" s="7" t="s">
        <v>16</v>
      </c>
      <c r="C20" s="7" t="s">
        <v>60</v>
      </c>
      <c r="D20" s="7">
        <v>104.4</v>
      </c>
      <c r="E20" s="7">
        <v>102.6</v>
      </c>
      <c r="F20" s="7">
        <v>101.9</v>
      </c>
      <c r="G20" s="7">
        <v>100.8</v>
      </c>
      <c r="H20" s="6">
        <f t="shared" si="2"/>
        <v>409.7</v>
      </c>
      <c r="I20" s="7">
        <v>24</v>
      </c>
      <c r="J20" s="15"/>
    </row>
    <row r="21" spans="1:10" ht="15.75" x14ac:dyDescent="0.25">
      <c r="A21" s="5" t="s">
        <v>106</v>
      </c>
      <c r="B21" s="7" t="s">
        <v>16</v>
      </c>
      <c r="C21" s="7" t="s">
        <v>34</v>
      </c>
      <c r="D21" s="7">
        <v>106.1</v>
      </c>
      <c r="E21" s="7">
        <v>105.6</v>
      </c>
      <c r="F21" s="7">
        <v>105.4</v>
      </c>
      <c r="G21" s="7">
        <v>104.3</v>
      </c>
      <c r="H21" s="6">
        <f t="shared" si="2"/>
        <v>421.40000000000003</v>
      </c>
      <c r="I21" s="7">
        <v>39</v>
      </c>
      <c r="J21" s="15"/>
    </row>
    <row r="22" spans="1:10" ht="15.75" x14ac:dyDescent="0.25">
      <c r="A22" s="5" t="s">
        <v>107</v>
      </c>
      <c r="B22" s="7" t="s">
        <v>16</v>
      </c>
      <c r="C22" s="7" t="s">
        <v>34</v>
      </c>
      <c r="D22" s="7">
        <v>105.3</v>
      </c>
      <c r="E22" s="7">
        <v>105</v>
      </c>
      <c r="F22" s="6">
        <v>105.1</v>
      </c>
      <c r="G22" s="7">
        <v>105</v>
      </c>
      <c r="H22" s="6">
        <f t="shared" si="2"/>
        <v>420.4</v>
      </c>
      <c r="I22" s="7">
        <v>37</v>
      </c>
      <c r="J22" s="15"/>
    </row>
    <row r="23" spans="1:10" ht="15.75" x14ac:dyDescent="0.25">
      <c r="A23" s="5" t="s">
        <v>33</v>
      </c>
      <c r="B23" s="7" t="s">
        <v>16</v>
      </c>
      <c r="C23" s="7" t="s">
        <v>22</v>
      </c>
      <c r="D23" s="7">
        <v>103.1</v>
      </c>
      <c r="E23" s="7">
        <v>104.8</v>
      </c>
      <c r="F23" s="7">
        <v>104.5</v>
      </c>
      <c r="G23" s="7">
        <v>103.7</v>
      </c>
      <c r="H23" s="6">
        <f t="shared" si="2"/>
        <v>416.09999999999997</v>
      </c>
      <c r="I23" s="7">
        <v>32</v>
      </c>
      <c r="J23" s="15"/>
    </row>
    <row r="24" spans="1:10" ht="15.75" x14ac:dyDescent="0.25">
      <c r="A24" s="5" t="s">
        <v>103</v>
      </c>
      <c r="B24" s="7" t="s">
        <v>16</v>
      </c>
      <c r="C24" s="7" t="s">
        <v>102</v>
      </c>
      <c r="D24" s="6">
        <v>101.7</v>
      </c>
      <c r="E24" s="7">
        <v>105.9</v>
      </c>
      <c r="F24" s="7">
        <v>105.7</v>
      </c>
      <c r="G24" s="6">
        <v>103.6</v>
      </c>
      <c r="H24" s="6">
        <f t="shared" si="2"/>
        <v>416.9</v>
      </c>
      <c r="I24" s="7">
        <v>32</v>
      </c>
      <c r="J24" s="15"/>
    </row>
    <row r="25" spans="1:10" ht="15.75" x14ac:dyDescent="0.25">
      <c r="A25" s="5" t="s">
        <v>93</v>
      </c>
      <c r="B25" s="7" t="s">
        <v>16</v>
      </c>
      <c r="C25" s="7" t="s">
        <v>23</v>
      </c>
      <c r="D25" s="7">
        <v>105.9</v>
      </c>
      <c r="E25" s="7">
        <v>105.8</v>
      </c>
      <c r="F25" s="7">
        <v>103.2</v>
      </c>
      <c r="G25" s="6">
        <v>104</v>
      </c>
      <c r="H25" s="6">
        <f t="shared" si="2"/>
        <v>418.9</v>
      </c>
      <c r="I25" s="7">
        <v>35</v>
      </c>
      <c r="J25" s="15"/>
    </row>
    <row r="26" spans="1:10" ht="15.75" x14ac:dyDescent="0.25">
      <c r="A26" s="5" t="s">
        <v>92</v>
      </c>
      <c r="B26" s="7" t="s">
        <v>16</v>
      </c>
      <c r="C26" s="7" t="s">
        <v>23</v>
      </c>
      <c r="D26" s="7">
        <v>104.7</v>
      </c>
      <c r="E26" s="6">
        <v>105</v>
      </c>
      <c r="F26" s="7">
        <v>106</v>
      </c>
      <c r="G26" s="7">
        <v>103.4</v>
      </c>
      <c r="H26" s="6">
        <f t="shared" si="2"/>
        <v>419.1</v>
      </c>
      <c r="I26" s="7">
        <v>34</v>
      </c>
      <c r="J26" s="15"/>
    </row>
    <row r="27" spans="1:10" ht="15.75" x14ac:dyDescent="0.25">
      <c r="A27" s="5" t="s">
        <v>46</v>
      </c>
      <c r="B27" s="7" t="s">
        <v>16</v>
      </c>
      <c r="C27" s="7" t="s">
        <v>22</v>
      </c>
      <c r="D27" s="7">
        <v>104.8</v>
      </c>
      <c r="E27" s="7">
        <v>104.9</v>
      </c>
      <c r="F27" s="6">
        <v>105.2</v>
      </c>
      <c r="G27" s="7">
        <v>103.8</v>
      </c>
      <c r="H27" s="6">
        <f t="shared" si="2"/>
        <v>418.7</v>
      </c>
      <c r="I27" s="7">
        <v>36</v>
      </c>
      <c r="J27" s="15"/>
    </row>
    <row r="28" spans="1:10" ht="15.75" x14ac:dyDescent="0.25">
      <c r="A28" s="5" t="s">
        <v>30</v>
      </c>
      <c r="B28" s="7" t="s">
        <v>16</v>
      </c>
      <c r="C28" s="7" t="s">
        <v>23</v>
      </c>
      <c r="D28" s="7">
        <v>104.9</v>
      </c>
      <c r="E28" s="7">
        <v>103.9</v>
      </c>
      <c r="F28" s="6">
        <v>102.3</v>
      </c>
      <c r="G28" s="7">
        <v>101.7</v>
      </c>
      <c r="H28" s="6">
        <f t="shared" si="2"/>
        <v>412.8</v>
      </c>
      <c r="I28" s="7">
        <v>28</v>
      </c>
      <c r="J28" s="15"/>
    </row>
    <row r="29" spans="1:10" ht="15.75" x14ac:dyDescent="0.25">
      <c r="A29" s="5" t="s">
        <v>32</v>
      </c>
      <c r="B29" s="7" t="s">
        <v>16</v>
      </c>
      <c r="C29" s="7" t="s">
        <v>23</v>
      </c>
      <c r="D29" s="7">
        <v>100.4</v>
      </c>
      <c r="E29" s="6">
        <v>93</v>
      </c>
      <c r="F29" s="7">
        <v>100.5</v>
      </c>
      <c r="G29" s="7">
        <v>102.2</v>
      </c>
      <c r="H29" s="6">
        <f t="shared" si="2"/>
        <v>396.09999999999997</v>
      </c>
      <c r="I29" s="7">
        <v>13</v>
      </c>
      <c r="J29" s="17"/>
    </row>
    <row r="30" spans="1:10" ht="15.75" x14ac:dyDescent="0.25">
      <c r="A30" s="1"/>
      <c r="B30" s="3"/>
      <c r="C30" s="3"/>
      <c r="D30" s="3"/>
      <c r="E30" s="12"/>
      <c r="F30" s="3"/>
      <c r="G30" s="3"/>
      <c r="H30" s="12"/>
      <c r="I30" s="3"/>
      <c r="J30" s="2"/>
    </row>
    <row r="31" spans="1:10" ht="15.75" x14ac:dyDescent="0.25">
      <c r="A31" s="5" t="s">
        <v>101</v>
      </c>
      <c r="B31" s="7" t="s">
        <v>17</v>
      </c>
      <c r="C31" s="7" t="s">
        <v>102</v>
      </c>
      <c r="D31" s="7">
        <v>106.6</v>
      </c>
      <c r="E31" s="7">
        <v>105.8</v>
      </c>
      <c r="F31" s="6">
        <v>106.1</v>
      </c>
      <c r="G31" s="7">
        <v>105.8</v>
      </c>
      <c r="H31" s="6">
        <f t="shared" ref="H31:H38" si="3">SUM(D31:G31)</f>
        <v>424.3</v>
      </c>
      <c r="I31" s="7">
        <v>40</v>
      </c>
      <c r="J31" s="4">
        <v>1</v>
      </c>
    </row>
    <row r="32" spans="1:10" ht="15.75" x14ac:dyDescent="0.25">
      <c r="A32" s="5" t="s">
        <v>47</v>
      </c>
      <c r="B32" s="7" t="s">
        <v>17</v>
      </c>
      <c r="C32" s="7" t="s">
        <v>48</v>
      </c>
      <c r="D32" s="5">
        <v>104.7</v>
      </c>
      <c r="E32" s="5">
        <v>105.5</v>
      </c>
      <c r="F32" s="5">
        <v>104.9</v>
      </c>
      <c r="G32" s="5">
        <v>106.6</v>
      </c>
      <c r="H32" s="6">
        <f t="shared" si="3"/>
        <v>421.70000000000005</v>
      </c>
      <c r="I32" s="5">
        <v>37</v>
      </c>
      <c r="J32" s="4">
        <v>2</v>
      </c>
    </row>
    <row r="33" spans="1:10" ht="15.75" x14ac:dyDescent="0.25">
      <c r="A33" s="5" t="s">
        <v>65</v>
      </c>
      <c r="B33" s="7" t="s">
        <v>17</v>
      </c>
      <c r="C33" s="7" t="s">
        <v>34</v>
      </c>
      <c r="D33" s="7">
        <v>105.8</v>
      </c>
      <c r="E33" s="7">
        <v>104.3</v>
      </c>
      <c r="F33" s="6">
        <v>104.8</v>
      </c>
      <c r="G33" s="7">
        <v>105.2</v>
      </c>
      <c r="H33" s="6">
        <f t="shared" si="3"/>
        <v>420.09999999999997</v>
      </c>
      <c r="I33" s="7">
        <v>36</v>
      </c>
      <c r="J33" s="4">
        <v>3</v>
      </c>
    </row>
    <row r="34" spans="1:10" ht="15.75" x14ac:dyDescent="0.25">
      <c r="A34" s="5" t="s">
        <v>114</v>
      </c>
      <c r="B34" s="7" t="s">
        <v>17</v>
      </c>
      <c r="C34" s="7" t="s">
        <v>115</v>
      </c>
      <c r="D34" s="5">
        <v>104.7</v>
      </c>
      <c r="E34" s="5">
        <v>105.5</v>
      </c>
      <c r="F34" s="5">
        <v>104.3</v>
      </c>
      <c r="G34" s="5">
        <v>104.6</v>
      </c>
      <c r="H34" s="6">
        <f t="shared" si="3"/>
        <v>419.1</v>
      </c>
      <c r="I34" s="5">
        <v>34</v>
      </c>
      <c r="J34" s="4">
        <v>4</v>
      </c>
    </row>
    <row r="35" spans="1:10" ht="15.75" x14ac:dyDescent="0.25">
      <c r="A35" s="5" t="s">
        <v>53</v>
      </c>
      <c r="B35" s="7" t="s">
        <v>17</v>
      </c>
      <c r="C35" s="7" t="s">
        <v>22</v>
      </c>
      <c r="D35" s="5">
        <v>104.5</v>
      </c>
      <c r="E35" s="5">
        <v>105.7</v>
      </c>
      <c r="F35" s="14">
        <v>104</v>
      </c>
      <c r="G35" s="5">
        <v>104.4</v>
      </c>
      <c r="H35" s="6">
        <f t="shared" si="3"/>
        <v>418.6</v>
      </c>
      <c r="I35" s="5">
        <v>37</v>
      </c>
      <c r="J35" s="4">
        <v>5</v>
      </c>
    </row>
    <row r="36" spans="1:10" ht="15.75" x14ac:dyDescent="0.25">
      <c r="A36" s="5" t="s">
        <v>67</v>
      </c>
      <c r="B36" s="7" t="s">
        <v>17</v>
      </c>
      <c r="C36" s="7" t="s">
        <v>23</v>
      </c>
      <c r="D36" s="6">
        <v>104</v>
      </c>
      <c r="E36" s="7">
        <v>103.7</v>
      </c>
      <c r="F36" s="6">
        <v>105.3</v>
      </c>
      <c r="G36" s="6">
        <v>104.2</v>
      </c>
      <c r="H36" s="6">
        <f t="shared" si="3"/>
        <v>417.2</v>
      </c>
      <c r="I36" s="7">
        <v>36</v>
      </c>
      <c r="J36" s="15">
        <v>6</v>
      </c>
    </row>
    <row r="37" spans="1:10" ht="15.75" x14ac:dyDescent="0.25">
      <c r="A37" s="5" t="s">
        <v>95</v>
      </c>
      <c r="B37" s="7" t="s">
        <v>17</v>
      </c>
      <c r="C37" s="7" t="s">
        <v>82</v>
      </c>
      <c r="D37" s="7">
        <v>103.3</v>
      </c>
      <c r="E37" s="7">
        <v>104.5</v>
      </c>
      <c r="F37" s="6">
        <v>103</v>
      </c>
      <c r="G37" s="7">
        <v>104.2</v>
      </c>
      <c r="H37" s="6">
        <f t="shared" si="3"/>
        <v>415</v>
      </c>
      <c r="I37" s="7">
        <v>32</v>
      </c>
      <c r="J37" s="4">
        <v>7</v>
      </c>
    </row>
    <row r="38" spans="1:10" ht="15.75" x14ac:dyDescent="0.25">
      <c r="A38" s="5" t="s">
        <v>81</v>
      </c>
      <c r="B38" s="7" t="s">
        <v>17</v>
      </c>
      <c r="C38" s="7" t="s">
        <v>82</v>
      </c>
      <c r="D38" s="7">
        <v>104.4</v>
      </c>
      <c r="E38" s="6">
        <v>103.6</v>
      </c>
      <c r="F38" s="6">
        <v>101.4</v>
      </c>
      <c r="G38" s="7">
        <v>101.8</v>
      </c>
      <c r="H38" s="6">
        <f t="shared" si="3"/>
        <v>411.2</v>
      </c>
      <c r="I38" s="7">
        <v>26</v>
      </c>
      <c r="J38" s="15">
        <v>8</v>
      </c>
    </row>
    <row r="39" spans="1:10" ht="15.75" x14ac:dyDescent="0.25">
      <c r="A39" s="1"/>
      <c r="B39" s="3"/>
      <c r="C39" s="3"/>
      <c r="D39" s="3"/>
      <c r="E39" s="3"/>
      <c r="F39" s="3"/>
      <c r="G39" s="3"/>
      <c r="H39" s="12"/>
      <c r="I39" s="3"/>
      <c r="J39" s="2"/>
    </row>
    <row r="40" spans="1:10" ht="15.75" x14ac:dyDescent="0.25">
      <c r="A40" s="5" t="s">
        <v>50</v>
      </c>
      <c r="B40" s="7" t="s">
        <v>37</v>
      </c>
      <c r="C40" s="7" t="s">
        <v>51</v>
      </c>
      <c r="D40" s="6">
        <v>107.3</v>
      </c>
      <c r="E40" s="7">
        <v>107</v>
      </c>
      <c r="F40" s="6">
        <v>107.1</v>
      </c>
      <c r="G40" s="6">
        <v>106.2</v>
      </c>
      <c r="H40" s="6">
        <f t="shared" ref="H40:H48" si="4">SUM(D40:G40)</f>
        <v>427.59999999999997</v>
      </c>
      <c r="I40" s="7">
        <v>40</v>
      </c>
      <c r="J40" s="15">
        <v>1</v>
      </c>
    </row>
    <row r="41" spans="1:10" ht="15.75" x14ac:dyDescent="0.25">
      <c r="A41" s="5" t="s">
        <v>116</v>
      </c>
      <c r="B41" s="7" t="s">
        <v>37</v>
      </c>
      <c r="C41" s="7" t="s">
        <v>115</v>
      </c>
      <c r="D41" s="7">
        <v>106.2</v>
      </c>
      <c r="E41" s="6">
        <v>105.2</v>
      </c>
      <c r="F41" s="7">
        <v>106.3</v>
      </c>
      <c r="G41" s="7">
        <v>104.8</v>
      </c>
      <c r="H41" s="6">
        <f t="shared" si="4"/>
        <v>422.5</v>
      </c>
      <c r="I41" s="7">
        <v>39</v>
      </c>
      <c r="J41" s="4">
        <v>2</v>
      </c>
    </row>
    <row r="42" spans="1:10" ht="15.75" x14ac:dyDescent="0.25">
      <c r="A42" s="5" t="s">
        <v>105</v>
      </c>
      <c r="B42" s="7" t="s">
        <v>37</v>
      </c>
      <c r="C42" s="7" t="s">
        <v>102</v>
      </c>
      <c r="D42" s="7">
        <v>106.6</v>
      </c>
      <c r="E42" s="6">
        <v>105</v>
      </c>
      <c r="F42" s="7">
        <v>104.9</v>
      </c>
      <c r="G42" s="7">
        <v>105.8</v>
      </c>
      <c r="H42" s="6">
        <f t="shared" si="4"/>
        <v>422.3</v>
      </c>
      <c r="I42" s="7">
        <v>39</v>
      </c>
      <c r="J42" s="4">
        <v>3</v>
      </c>
    </row>
    <row r="43" spans="1:10" ht="15.75" x14ac:dyDescent="0.25">
      <c r="A43" s="5" t="s">
        <v>59</v>
      </c>
      <c r="B43" s="7" t="s">
        <v>37</v>
      </c>
      <c r="C43" s="7" t="s">
        <v>83</v>
      </c>
      <c r="D43" s="5">
        <v>105.3</v>
      </c>
      <c r="E43" s="6">
        <v>106.2</v>
      </c>
      <c r="F43" s="5">
        <v>105.2</v>
      </c>
      <c r="G43" s="5">
        <v>103.9</v>
      </c>
      <c r="H43" s="6">
        <f t="shared" si="4"/>
        <v>420.6</v>
      </c>
      <c r="I43" s="7">
        <v>36</v>
      </c>
      <c r="J43" s="16">
        <v>4</v>
      </c>
    </row>
    <row r="44" spans="1:10" ht="15.75" x14ac:dyDescent="0.25">
      <c r="A44" s="5" t="s">
        <v>96</v>
      </c>
      <c r="B44" s="7" t="s">
        <v>37</v>
      </c>
      <c r="C44" s="7" t="s">
        <v>51</v>
      </c>
      <c r="D44" s="7">
        <v>105.9</v>
      </c>
      <c r="E44" s="7">
        <v>104.8</v>
      </c>
      <c r="F44" s="7">
        <v>104.3</v>
      </c>
      <c r="G44" s="6">
        <v>103.4</v>
      </c>
      <c r="H44" s="6">
        <f t="shared" si="4"/>
        <v>418.4</v>
      </c>
      <c r="I44" s="7">
        <v>36</v>
      </c>
      <c r="J44" s="4">
        <v>5</v>
      </c>
    </row>
    <row r="45" spans="1:10" ht="15.75" x14ac:dyDescent="0.25">
      <c r="A45" s="5" t="s">
        <v>100</v>
      </c>
      <c r="B45" s="7" t="s">
        <v>37</v>
      </c>
      <c r="C45" s="7" t="s">
        <v>63</v>
      </c>
      <c r="D45" s="7">
        <v>103.9</v>
      </c>
      <c r="E45" s="6">
        <v>103.6</v>
      </c>
      <c r="F45" s="7">
        <v>104.5</v>
      </c>
      <c r="G45" s="7">
        <v>103.7</v>
      </c>
      <c r="H45" s="6">
        <f t="shared" si="4"/>
        <v>415.7</v>
      </c>
      <c r="I45" s="7">
        <v>33</v>
      </c>
      <c r="J45" s="4">
        <v>6</v>
      </c>
    </row>
    <row r="46" spans="1:10" ht="15.75" x14ac:dyDescent="0.25">
      <c r="A46" s="5" t="s">
        <v>77</v>
      </c>
      <c r="B46" s="7" t="s">
        <v>37</v>
      </c>
      <c r="C46" s="7" t="s">
        <v>72</v>
      </c>
      <c r="D46" s="7">
        <v>103.6</v>
      </c>
      <c r="E46" s="6">
        <v>102.9</v>
      </c>
      <c r="F46" s="6">
        <v>104.1</v>
      </c>
      <c r="G46" s="7">
        <v>103.2</v>
      </c>
      <c r="H46" s="6">
        <f t="shared" si="4"/>
        <v>413.8</v>
      </c>
      <c r="I46" s="7">
        <v>31</v>
      </c>
      <c r="J46" s="7">
        <v>7</v>
      </c>
    </row>
    <row r="47" spans="1:10" ht="15.75" x14ac:dyDescent="0.25">
      <c r="A47" s="5" t="s">
        <v>86</v>
      </c>
      <c r="B47" s="7" t="s">
        <v>37</v>
      </c>
      <c r="C47" s="7" t="s">
        <v>82</v>
      </c>
      <c r="D47" s="7">
        <v>102.4</v>
      </c>
      <c r="E47" s="6">
        <v>101.8</v>
      </c>
      <c r="F47" s="7">
        <v>103.6</v>
      </c>
      <c r="G47" s="7">
        <v>104.2</v>
      </c>
      <c r="H47" s="6">
        <f t="shared" si="4"/>
        <v>411.99999999999994</v>
      </c>
      <c r="I47" s="7">
        <v>30</v>
      </c>
      <c r="J47" s="15">
        <v>8</v>
      </c>
    </row>
    <row r="48" spans="1:10" ht="15.75" x14ac:dyDescent="0.25">
      <c r="A48" s="5" t="s">
        <v>87</v>
      </c>
      <c r="B48" s="7" t="s">
        <v>37</v>
      </c>
      <c r="C48" s="7" t="s">
        <v>82</v>
      </c>
      <c r="D48" s="7">
        <v>99.2</v>
      </c>
      <c r="E48" s="7">
        <v>102.9</v>
      </c>
      <c r="F48" s="7">
        <v>99.1</v>
      </c>
      <c r="G48" s="7">
        <v>100.2</v>
      </c>
      <c r="H48" s="6">
        <f t="shared" si="4"/>
        <v>401.40000000000003</v>
      </c>
      <c r="I48" s="7">
        <v>16</v>
      </c>
      <c r="J48" s="4">
        <v>9</v>
      </c>
    </row>
    <row r="49" spans="1:10" ht="15.75" x14ac:dyDescent="0.25">
      <c r="A49" s="1"/>
      <c r="B49" s="3"/>
      <c r="C49" s="3"/>
      <c r="D49" s="3"/>
      <c r="E49" s="3"/>
      <c r="F49" s="3"/>
      <c r="G49" s="3"/>
      <c r="H49" s="12"/>
      <c r="I49" s="3"/>
      <c r="J49" s="2"/>
    </row>
    <row r="50" spans="1:10" ht="15.75" x14ac:dyDescent="0.25">
      <c r="A50" s="5" t="s">
        <v>66</v>
      </c>
      <c r="B50" s="7" t="s">
        <v>36</v>
      </c>
      <c r="C50" s="7" t="s">
        <v>51</v>
      </c>
      <c r="D50" s="5">
        <v>106.8</v>
      </c>
      <c r="E50" s="5">
        <v>106.1</v>
      </c>
      <c r="F50" s="5">
        <v>106.6</v>
      </c>
      <c r="G50" s="5">
        <v>105.6</v>
      </c>
      <c r="H50" s="6">
        <f t="shared" ref="H50:H60" si="5">SUM(D50:G50)</f>
        <v>425.1</v>
      </c>
      <c r="I50" s="5">
        <v>39</v>
      </c>
      <c r="J50" s="4">
        <v>1</v>
      </c>
    </row>
    <row r="51" spans="1:10" ht="15.75" x14ac:dyDescent="0.25">
      <c r="A51" s="5" t="s">
        <v>73</v>
      </c>
      <c r="B51" s="7" t="s">
        <v>36</v>
      </c>
      <c r="C51" s="7" t="s">
        <v>72</v>
      </c>
      <c r="D51" s="7">
        <v>105.7</v>
      </c>
      <c r="E51" s="6">
        <v>105.4</v>
      </c>
      <c r="F51" s="7">
        <v>104.6</v>
      </c>
      <c r="G51" s="7">
        <v>106.7</v>
      </c>
      <c r="H51" s="6">
        <f t="shared" si="5"/>
        <v>422.40000000000003</v>
      </c>
      <c r="I51" s="7">
        <v>38</v>
      </c>
      <c r="J51" s="15">
        <v>2</v>
      </c>
    </row>
    <row r="52" spans="1:10" ht="15.75" x14ac:dyDescent="0.25">
      <c r="A52" s="5" t="s">
        <v>109</v>
      </c>
      <c r="B52" s="7" t="s">
        <v>36</v>
      </c>
      <c r="C52" s="7" t="s">
        <v>83</v>
      </c>
      <c r="D52" s="5">
        <v>104.6</v>
      </c>
      <c r="E52" s="5">
        <v>106.4</v>
      </c>
      <c r="F52" s="5">
        <v>105.3</v>
      </c>
      <c r="G52" s="6">
        <v>104</v>
      </c>
      <c r="H52" s="6">
        <f t="shared" si="5"/>
        <v>420.3</v>
      </c>
      <c r="I52" s="5">
        <v>35</v>
      </c>
      <c r="J52" s="4">
        <v>3</v>
      </c>
    </row>
    <row r="53" spans="1:10" ht="15.75" x14ac:dyDescent="0.25">
      <c r="A53" s="5" t="s">
        <v>74</v>
      </c>
      <c r="B53" s="7" t="s">
        <v>36</v>
      </c>
      <c r="C53" s="7" t="s">
        <v>72</v>
      </c>
      <c r="D53" s="7">
        <v>102.5</v>
      </c>
      <c r="E53" s="6">
        <v>104.6</v>
      </c>
      <c r="F53" s="6">
        <v>104.9</v>
      </c>
      <c r="G53" s="6">
        <v>103.3</v>
      </c>
      <c r="H53" s="6">
        <f t="shared" si="5"/>
        <v>415.3</v>
      </c>
      <c r="I53" s="7">
        <v>31</v>
      </c>
      <c r="J53" s="4">
        <v>4</v>
      </c>
    </row>
    <row r="54" spans="1:10" ht="15.75" x14ac:dyDescent="0.25">
      <c r="A54" s="5" t="s">
        <v>94</v>
      </c>
      <c r="B54" s="7" t="s">
        <v>36</v>
      </c>
      <c r="C54" s="7" t="s">
        <v>23</v>
      </c>
      <c r="D54" s="5">
        <v>104.2</v>
      </c>
      <c r="E54" s="5">
        <v>103.5</v>
      </c>
      <c r="F54" s="5">
        <v>102.5</v>
      </c>
      <c r="G54" s="5">
        <v>103.3</v>
      </c>
      <c r="H54" s="6">
        <f t="shared" si="5"/>
        <v>413.5</v>
      </c>
      <c r="I54" s="5">
        <v>26</v>
      </c>
      <c r="J54" s="4">
        <v>5</v>
      </c>
    </row>
    <row r="55" spans="1:10" ht="15.75" x14ac:dyDescent="0.25">
      <c r="A55" s="5" t="s">
        <v>55</v>
      </c>
      <c r="B55" s="7" t="s">
        <v>36</v>
      </c>
      <c r="C55" s="7" t="s">
        <v>23</v>
      </c>
      <c r="D55" s="5">
        <v>103.4</v>
      </c>
      <c r="E55" s="5">
        <v>101.4</v>
      </c>
      <c r="F55" s="5">
        <v>105.1</v>
      </c>
      <c r="G55" s="14">
        <v>103</v>
      </c>
      <c r="H55" s="6">
        <f t="shared" si="5"/>
        <v>412.9</v>
      </c>
      <c r="I55" s="5">
        <v>28</v>
      </c>
      <c r="J55" s="4">
        <v>6</v>
      </c>
    </row>
    <row r="56" spans="1:10" ht="15.75" x14ac:dyDescent="0.25">
      <c r="A56" s="5" t="s">
        <v>69</v>
      </c>
      <c r="B56" s="7" t="s">
        <v>36</v>
      </c>
      <c r="C56" s="7" t="s">
        <v>41</v>
      </c>
      <c r="D56" s="6">
        <v>101.2</v>
      </c>
      <c r="E56" s="6">
        <v>103.9</v>
      </c>
      <c r="F56" s="7">
        <v>102.7</v>
      </c>
      <c r="G56" s="6">
        <v>103.1</v>
      </c>
      <c r="H56" s="6">
        <f t="shared" si="5"/>
        <v>410.9</v>
      </c>
      <c r="I56" s="7">
        <v>26</v>
      </c>
      <c r="J56" s="15">
        <v>7</v>
      </c>
    </row>
    <row r="57" spans="1:10" ht="15.75" x14ac:dyDescent="0.25">
      <c r="A57" s="5" t="s">
        <v>76</v>
      </c>
      <c r="B57" s="7" t="s">
        <v>36</v>
      </c>
      <c r="C57" s="7" t="s">
        <v>72</v>
      </c>
      <c r="D57" s="7">
        <v>100.9</v>
      </c>
      <c r="E57" s="6">
        <v>103.2</v>
      </c>
      <c r="F57" s="6">
        <v>103.6</v>
      </c>
      <c r="G57" s="6">
        <v>101.3</v>
      </c>
      <c r="H57" s="6">
        <f t="shared" si="5"/>
        <v>409.00000000000006</v>
      </c>
      <c r="I57" s="7">
        <v>22</v>
      </c>
      <c r="J57" s="4">
        <v>8</v>
      </c>
    </row>
    <row r="58" spans="1:10" ht="15.75" x14ac:dyDescent="0.25">
      <c r="A58" s="5" t="s">
        <v>75</v>
      </c>
      <c r="B58" s="7" t="s">
        <v>36</v>
      </c>
      <c r="C58" s="7" t="s">
        <v>72</v>
      </c>
      <c r="D58" s="7"/>
      <c r="E58" s="7"/>
      <c r="F58" s="7"/>
      <c r="G58" s="7"/>
      <c r="H58" s="6">
        <f t="shared" si="5"/>
        <v>0</v>
      </c>
      <c r="I58" s="7"/>
      <c r="J58" s="4"/>
    </row>
    <row r="59" spans="1:10" ht="15.75" x14ac:dyDescent="0.25">
      <c r="A59" s="5" t="s">
        <v>54</v>
      </c>
      <c r="B59" s="7" t="s">
        <v>36</v>
      </c>
      <c r="C59" s="7" t="s">
        <v>83</v>
      </c>
      <c r="D59" s="7"/>
      <c r="E59" s="6"/>
      <c r="F59" s="7"/>
      <c r="G59" s="6"/>
      <c r="H59" s="6">
        <f t="shared" si="5"/>
        <v>0</v>
      </c>
      <c r="I59" s="7"/>
      <c r="J59" s="4"/>
    </row>
    <row r="60" spans="1:10" ht="15.75" x14ac:dyDescent="0.25">
      <c r="A60" s="5" t="s">
        <v>98</v>
      </c>
      <c r="B60" s="7" t="s">
        <v>36</v>
      </c>
      <c r="C60" s="7" t="s">
        <v>72</v>
      </c>
      <c r="D60" s="5"/>
      <c r="E60" s="5"/>
      <c r="F60" s="5"/>
      <c r="G60" s="5"/>
      <c r="H60" s="6">
        <f t="shared" si="5"/>
        <v>0</v>
      </c>
      <c r="I60" s="5"/>
      <c r="J60" s="4"/>
    </row>
    <row r="61" spans="1:10" ht="15.75" customHeight="1" x14ac:dyDescent="0.25">
      <c r="A61" s="1"/>
      <c r="B61" s="3"/>
      <c r="C61" s="3"/>
      <c r="D61" s="3"/>
      <c r="E61" s="12"/>
      <c r="F61" s="3"/>
      <c r="G61" s="12"/>
      <c r="H61" s="12"/>
      <c r="I61" s="3"/>
      <c r="J61" s="2"/>
    </row>
    <row r="62" spans="1:10" ht="15.75" x14ac:dyDescent="0.25">
      <c r="A62" s="5" t="s">
        <v>108</v>
      </c>
      <c r="B62" s="7" t="s">
        <v>18</v>
      </c>
      <c r="C62" s="7" t="s">
        <v>34</v>
      </c>
      <c r="D62" s="7">
        <v>106.6</v>
      </c>
      <c r="E62" s="7">
        <v>106.2</v>
      </c>
      <c r="F62" s="7">
        <v>105.7</v>
      </c>
      <c r="G62" s="7">
        <v>106.2</v>
      </c>
      <c r="H62" s="6">
        <f t="shared" ref="H62:H74" si="6">SUM(D62:G62)</f>
        <v>424.7</v>
      </c>
      <c r="I62" s="7">
        <v>40</v>
      </c>
      <c r="J62" s="4">
        <v>1</v>
      </c>
    </row>
    <row r="63" spans="1:10" ht="15.75" x14ac:dyDescent="0.25">
      <c r="A63" s="5" t="s">
        <v>62</v>
      </c>
      <c r="B63" s="7" t="s">
        <v>18</v>
      </c>
      <c r="C63" s="7" t="s">
        <v>23</v>
      </c>
      <c r="D63" s="7">
        <v>106.1</v>
      </c>
      <c r="E63" s="6">
        <v>105.8</v>
      </c>
      <c r="F63" s="6">
        <v>106.8</v>
      </c>
      <c r="G63" s="6">
        <v>106</v>
      </c>
      <c r="H63" s="6">
        <f t="shared" si="6"/>
        <v>424.7</v>
      </c>
      <c r="I63" s="7">
        <v>40</v>
      </c>
      <c r="J63" s="4">
        <v>2</v>
      </c>
    </row>
    <row r="64" spans="1:10" ht="15.75" x14ac:dyDescent="0.25">
      <c r="A64" s="5" t="s">
        <v>43</v>
      </c>
      <c r="B64" s="7" t="s">
        <v>18</v>
      </c>
      <c r="C64" s="7" t="s">
        <v>23</v>
      </c>
      <c r="D64" s="6">
        <v>105.9</v>
      </c>
      <c r="E64" s="6">
        <v>105.3</v>
      </c>
      <c r="F64" s="7">
        <v>104.2</v>
      </c>
      <c r="G64" s="6">
        <v>106.3</v>
      </c>
      <c r="H64" s="6">
        <f t="shared" si="6"/>
        <v>421.7</v>
      </c>
      <c r="I64" s="7">
        <v>38</v>
      </c>
      <c r="J64" s="15">
        <v>3</v>
      </c>
    </row>
    <row r="65" spans="1:10" ht="15.75" x14ac:dyDescent="0.25">
      <c r="A65" s="5" t="s">
        <v>57</v>
      </c>
      <c r="B65" s="7" t="s">
        <v>85</v>
      </c>
      <c r="C65" s="7" t="s">
        <v>83</v>
      </c>
      <c r="D65" s="7">
        <v>105.3</v>
      </c>
      <c r="E65" s="6">
        <v>105.9</v>
      </c>
      <c r="F65" s="6">
        <v>104</v>
      </c>
      <c r="G65" s="7">
        <v>105.9</v>
      </c>
      <c r="H65" s="6">
        <f t="shared" si="6"/>
        <v>421.1</v>
      </c>
      <c r="I65" s="7">
        <v>37</v>
      </c>
      <c r="J65" s="4">
        <v>4</v>
      </c>
    </row>
    <row r="66" spans="1:10" ht="15.75" x14ac:dyDescent="0.25">
      <c r="A66" s="5" t="s">
        <v>45</v>
      </c>
      <c r="B66" s="7" t="s">
        <v>18</v>
      </c>
      <c r="C66" s="7" t="s">
        <v>34</v>
      </c>
      <c r="D66" s="7">
        <v>105.6</v>
      </c>
      <c r="E66" s="7">
        <v>104.8</v>
      </c>
      <c r="F66" s="6">
        <v>104.8</v>
      </c>
      <c r="G66" s="7">
        <v>105.8</v>
      </c>
      <c r="H66" s="6">
        <f t="shared" si="6"/>
        <v>421</v>
      </c>
      <c r="I66" s="7">
        <v>39</v>
      </c>
      <c r="J66" s="15">
        <v>5</v>
      </c>
    </row>
    <row r="67" spans="1:10" ht="15.75" x14ac:dyDescent="0.25">
      <c r="A67" s="5" t="s">
        <v>42</v>
      </c>
      <c r="B67" s="7" t="s">
        <v>18</v>
      </c>
      <c r="C67" s="7" t="s">
        <v>23</v>
      </c>
      <c r="D67" s="7">
        <v>105.3</v>
      </c>
      <c r="E67" s="6">
        <v>105.3</v>
      </c>
      <c r="F67" s="6">
        <v>105.8</v>
      </c>
      <c r="G67" s="6">
        <v>104.1</v>
      </c>
      <c r="H67" s="6">
        <f t="shared" si="6"/>
        <v>420.5</v>
      </c>
      <c r="I67" s="7">
        <v>35</v>
      </c>
      <c r="J67" s="15">
        <v>6</v>
      </c>
    </row>
    <row r="68" spans="1:10" ht="15.75" x14ac:dyDescent="0.25">
      <c r="A68" s="5" t="s">
        <v>97</v>
      </c>
      <c r="B68" s="7" t="s">
        <v>18</v>
      </c>
      <c r="C68" s="7" t="s">
        <v>51</v>
      </c>
      <c r="D68" s="14">
        <v>105.3</v>
      </c>
      <c r="E68" s="5">
        <v>104.7</v>
      </c>
      <c r="F68" s="5">
        <v>104.8</v>
      </c>
      <c r="G68" s="5">
        <v>105.1</v>
      </c>
      <c r="H68" s="6">
        <f t="shared" si="6"/>
        <v>419.9</v>
      </c>
      <c r="I68" s="5">
        <v>37</v>
      </c>
      <c r="J68" s="4">
        <v>7</v>
      </c>
    </row>
    <row r="69" spans="1:10" ht="15.75" x14ac:dyDescent="0.25">
      <c r="A69" s="5" t="s">
        <v>52</v>
      </c>
      <c r="B69" s="7" t="s">
        <v>18</v>
      </c>
      <c r="C69" s="7" t="s">
        <v>23</v>
      </c>
      <c r="D69" s="6">
        <v>103.1</v>
      </c>
      <c r="E69" s="6">
        <v>105</v>
      </c>
      <c r="F69" s="6">
        <v>104.9</v>
      </c>
      <c r="G69" s="6">
        <v>105.9</v>
      </c>
      <c r="H69" s="6">
        <f t="shared" si="6"/>
        <v>418.9</v>
      </c>
      <c r="I69" s="7">
        <v>36</v>
      </c>
      <c r="J69" s="4">
        <v>8</v>
      </c>
    </row>
    <row r="70" spans="1:10" ht="15.75" x14ac:dyDescent="0.25">
      <c r="A70" s="5" t="s">
        <v>71</v>
      </c>
      <c r="B70" s="7" t="s">
        <v>18</v>
      </c>
      <c r="C70" s="7" t="s">
        <v>72</v>
      </c>
      <c r="D70" s="6">
        <v>104</v>
      </c>
      <c r="E70" s="7">
        <v>104.8</v>
      </c>
      <c r="F70" s="7">
        <v>103.8</v>
      </c>
      <c r="G70" s="7">
        <v>105.5</v>
      </c>
      <c r="H70" s="6">
        <f t="shared" si="6"/>
        <v>418.1</v>
      </c>
      <c r="I70" s="7">
        <v>36</v>
      </c>
      <c r="J70" s="15">
        <v>9</v>
      </c>
    </row>
    <row r="71" spans="1:10" ht="15.75" x14ac:dyDescent="0.25">
      <c r="A71" s="5" t="s">
        <v>44</v>
      </c>
      <c r="B71" s="7" t="s">
        <v>18</v>
      </c>
      <c r="C71" s="7" t="s">
        <v>34</v>
      </c>
      <c r="D71" s="6">
        <v>104.1</v>
      </c>
      <c r="E71" s="7">
        <v>104.9</v>
      </c>
      <c r="F71" s="7">
        <v>104.4</v>
      </c>
      <c r="G71" s="6">
        <v>104.7</v>
      </c>
      <c r="H71" s="6">
        <f t="shared" si="6"/>
        <v>418.09999999999997</v>
      </c>
      <c r="I71" s="7">
        <v>35</v>
      </c>
      <c r="J71" s="15">
        <v>10</v>
      </c>
    </row>
    <row r="72" spans="1:10" ht="15.75" x14ac:dyDescent="0.25">
      <c r="A72" s="5" t="s">
        <v>58</v>
      </c>
      <c r="B72" s="7" t="s">
        <v>85</v>
      </c>
      <c r="C72" s="7" t="s">
        <v>83</v>
      </c>
      <c r="D72" s="7">
        <v>104.9</v>
      </c>
      <c r="E72" s="7">
        <v>103.8</v>
      </c>
      <c r="F72" s="7">
        <v>103.7</v>
      </c>
      <c r="G72" s="7">
        <v>104.1</v>
      </c>
      <c r="H72" s="6">
        <f t="shared" si="6"/>
        <v>416.5</v>
      </c>
      <c r="I72" s="7">
        <v>32</v>
      </c>
      <c r="J72" s="4">
        <v>11</v>
      </c>
    </row>
    <row r="73" spans="1:10" ht="15.75" x14ac:dyDescent="0.25">
      <c r="A73" s="5" t="s">
        <v>104</v>
      </c>
      <c r="B73" s="7" t="s">
        <v>18</v>
      </c>
      <c r="C73" s="7" t="s">
        <v>102</v>
      </c>
      <c r="D73" s="6">
        <v>103.7</v>
      </c>
      <c r="E73" s="7">
        <v>104.4</v>
      </c>
      <c r="F73" s="7">
        <v>103.8</v>
      </c>
      <c r="G73" s="6">
        <v>104</v>
      </c>
      <c r="H73" s="6">
        <f t="shared" si="6"/>
        <v>415.90000000000003</v>
      </c>
      <c r="I73" s="7">
        <v>32</v>
      </c>
      <c r="J73" s="4">
        <v>12</v>
      </c>
    </row>
    <row r="74" spans="1:10" ht="15.75" x14ac:dyDescent="0.25">
      <c r="A74" s="5" t="s">
        <v>88</v>
      </c>
      <c r="B74" s="7" t="s">
        <v>18</v>
      </c>
      <c r="C74" s="7" t="s">
        <v>23</v>
      </c>
      <c r="D74" s="6">
        <v>103</v>
      </c>
      <c r="E74" s="7">
        <v>101.5</v>
      </c>
      <c r="F74" s="6">
        <v>103.6</v>
      </c>
      <c r="G74" s="7">
        <v>104.8</v>
      </c>
      <c r="H74" s="6">
        <f t="shared" si="6"/>
        <v>412.90000000000003</v>
      </c>
      <c r="I74" s="7">
        <v>29</v>
      </c>
      <c r="J74" s="4">
        <v>13</v>
      </c>
    </row>
    <row r="75" spans="1:10" ht="15.75" x14ac:dyDescent="0.25">
      <c r="A75" s="1"/>
      <c r="B75" s="3"/>
      <c r="C75" s="3"/>
      <c r="D75" s="3"/>
      <c r="E75" s="3"/>
      <c r="F75" s="3"/>
      <c r="G75" s="3"/>
      <c r="H75" s="12"/>
      <c r="I75" s="3"/>
      <c r="J75" s="3"/>
    </row>
    <row r="76" spans="1:10" ht="15.75" x14ac:dyDescent="0.25">
      <c r="A76" s="5" t="s">
        <v>38</v>
      </c>
      <c r="B76" s="7" t="s">
        <v>19</v>
      </c>
      <c r="C76" s="7" t="s">
        <v>23</v>
      </c>
      <c r="D76" s="7">
        <v>99.2</v>
      </c>
      <c r="E76" s="7">
        <v>98.5</v>
      </c>
      <c r="F76" s="7">
        <v>102.1</v>
      </c>
      <c r="G76" s="6">
        <v>98.5</v>
      </c>
      <c r="H76" s="6">
        <f>SUM(D76:G76)</f>
        <v>398.29999999999995</v>
      </c>
      <c r="I76" s="7">
        <v>20</v>
      </c>
      <c r="J76" s="15">
        <v>1</v>
      </c>
    </row>
    <row r="77" spans="1:10" ht="15.75" x14ac:dyDescent="0.25">
      <c r="A77" s="5" t="s">
        <v>29</v>
      </c>
      <c r="B77" s="7" t="s">
        <v>19</v>
      </c>
      <c r="C77" s="7" t="s">
        <v>78</v>
      </c>
      <c r="D77" s="7">
        <v>100.5</v>
      </c>
      <c r="E77" s="7">
        <v>100.9</v>
      </c>
      <c r="F77" s="6">
        <v>99.7</v>
      </c>
      <c r="G77" s="7">
        <v>93.9</v>
      </c>
      <c r="H77" s="6">
        <f>SUM(D77:G77)</f>
        <v>395</v>
      </c>
      <c r="I77" s="7">
        <v>15</v>
      </c>
      <c r="J77" s="15">
        <v>2</v>
      </c>
    </row>
    <row r="78" spans="1:10" ht="15.75" x14ac:dyDescent="0.25">
      <c r="A78" s="5" t="s">
        <v>47</v>
      </c>
      <c r="B78" s="7" t="s">
        <v>19</v>
      </c>
      <c r="C78" s="7" t="s">
        <v>48</v>
      </c>
      <c r="D78" s="7">
        <v>92.7</v>
      </c>
      <c r="E78" s="7">
        <v>101.2</v>
      </c>
      <c r="F78" s="6">
        <v>98.6</v>
      </c>
      <c r="G78" s="7">
        <v>98.1</v>
      </c>
      <c r="H78" s="6">
        <f>SUM(D78:G78)</f>
        <v>390.6</v>
      </c>
      <c r="I78" s="7">
        <v>13</v>
      </c>
      <c r="J78" s="15">
        <v>3</v>
      </c>
    </row>
    <row r="79" spans="1:10" ht="15.75" x14ac:dyDescent="0.25">
      <c r="A79" s="5" t="s">
        <v>28</v>
      </c>
      <c r="B79" s="7" t="s">
        <v>19</v>
      </c>
      <c r="C79" s="7" t="s">
        <v>78</v>
      </c>
      <c r="D79" s="7">
        <v>94.8</v>
      </c>
      <c r="E79" s="7">
        <v>93.3</v>
      </c>
      <c r="F79" s="6">
        <v>94.1</v>
      </c>
      <c r="G79" s="6">
        <v>97</v>
      </c>
      <c r="H79" s="6">
        <f>SUM(D79:G79)</f>
        <v>379.2</v>
      </c>
      <c r="I79" s="7">
        <v>7</v>
      </c>
      <c r="J79" s="15">
        <v>4</v>
      </c>
    </row>
    <row r="80" spans="1:10" ht="15.75" x14ac:dyDescent="0.25">
      <c r="A80" s="1"/>
      <c r="B80" s="3"/>
      <c r="C80" s="3"/>
      <c r="D80" s="3"/>
      <c r="E80" s="3"/>
      <c r="F80" s="3"/>
      <c r="G80" s="3"/>
      <c r="H80" s="12"/>
      <c r="I80" s="3"/>
      <c r="J80" s="2"/>
    </row>
    <row r="81" spans="1:10" ht="15.75" x14ac:dyDescent="0.25">
      <c r="A81" s="5" t="s">
        <v>90</v>
      </c>
      <c r="B81" s="7" t="s">
        <v>20</v>
      </c>
      <c r="C81" s="7" t="s">
        <v>51</v>
      </c>
      <c r="D81" s="7">
        <v>99.1</v>
      </c>
      <c r="E81" s="7">
        <v>99.6</v>
      </c>
      <c r="F81" s="7">
        <v>99.9</v>
      </c>
      <c r="G81" s="7">
        <v>100.4</v>
      </c>
      <c r="H81" s="6">
        <f t="shared" ref="H81:H87" si="7">SUM(D81:G81)</f>
        <v>399</v>
      </c>
      <c r="I81" s="7">
        <v>12</v>
      </c>
      <c r="J81" s="15">
        <v>1</v>
      </c>
    </row>
    <row r="82" spans="1:10" ht="15.75" x14ac:dyDescent="0.25">
      <c r="A82" s="5" t="s">
        <v>26</v>
      </c>
      <c r="B82" s="7" t="s">
        <v>20</v>
      </c>
      <c r="C82" s="7" t="s">
        <v>22</v>
      </c>
      <c r="D82" s="7">
        <v>96.7</v>
      </c>
      <c r="E82" s="6">
        <v>99.5</v>
      </c>
      <c r="F82" s="6">
        <v>100.7</v>
      </c>
      <c r="G82" s="7">
        <v>100.6</v>
      </c>
      <c r="H82" s="6">
        <f t="shared" si="7"/>
        <v>397.5</v>
      </c>
      <c r="I82" s="7">
        <v>17</v>
      </c>
      <c r="J82" s="4">
        <v>2</v>
      </c>
    </row>
    <row r="83" spans="1:10" ht="15.75" x14ac:dyDescent="0.25">
      <c r="A83" s="5" t="s">
        <v>40</v>
      </c>
      <c r="B83" s="7" t="s">
        <v>20</v>
      </c>
      <c r="C83" s="7" t="s">
        <v>23</v>
      </c>
      <c r="D83" s="7">
        <v>96.4</v>
      </c>
      <c r="E83" s="6">
        <v>98</v>
      </c>
      <c r="F83" s="7">
        <v>100.3</v>
      </c>
      <c r="G83" s="6">
        <v>98.7</v>
      </c>
      <c r="H83" s="6">
        <f t="shared" si="7"/>
        <v>393.4</v>
      </c>
      <c r="I83" s="7">
        <v>14</v>
      </c>
      <c r="J83" s="4">
        <v>3</v>
      </c>
    </row>
    <row r="84" spans="1:10" ht="15.75" x14ac:dyDescent="0.25">
      <c r="A84" s="5" t="s">
        <v>27</v>
      </c>
      <c r="B84" s="7" t="s">
        <v>20</v>
      </c>
      <c r="C84" s="7" t="s">
        <v>22</v>
      </c>
      <c r="D84" s="7">
        <v>96.4</v>
      </c>
      <c r="E84" s="7">
        <v>96.8</v>
      </c>
      <c r="F84" s="7">
        <v>98.3</v>
      </c>
      <c r="G84" s="7">
        <v>98.9</v>
      </c>
      <c r="H84" s="6">
        <f t="shared" si="7"/>
        <v>390.4</v>
      </c>
      <c r="I84" s="7">
        <v>13</v>
      </c>
      <c r="J84" s="4">
        <v>4</v>
      </c>
    </row>
    <row r="85" spans="1:10" ht="15.75" x14ac:dyDescent="0.25">
      <c r="A85" s="5" t="s">
        <v>117</v>
      </c>
      <c r="B85" s="7" t="s">
        <v>20</v>
      </c>
      <c r="C85" s="7" t="s">
        <v>83</v>
      </c>
      <c r="D85" s="7">
        <v>97</v>
      </c>
      <c r="E85" s="7">
        <v>95.5</v>
      </c>
      <c r="F85" s="7">
        <v>93.8</v>
      </c>
      <c r="G85" s="7">
        <v>96.3</v>
      </c>
      <c r="H85" s="6">
        <f t="shared" si="7"/>
        <v>382.6</v>
      </c>
      <c r="I85" s="7">
        <v>10</v>
      </c>
      <c r="J85" s="4">
        <v>5</v>
      </c>
    </row>
    <row r="86" spans="1:10" ht="15.75" x14ac:dyDescent="0.25">
      <c r="A86" s="5" t="s">
        <v>39</v>
      </c>
      <c r="B86" s="7" t="s">
        <v>20</v>
      </c>
      <c r="C86" s="7" t="s">
        <v>89</v>
      </c>
      <c r="D86" s="7">
        <v>98.4</v>
      </c>
      <c r="E86" s="7">
        <v>95.1</v>
      </c>
      <c r="F86" s="6">
        <v>94.2</v>
      </c>
      <c r="G86" s="7">
        <v>94.3</v>
      </c>
      <c r="H86" s="6">
        <f t="shared" si="7"/>
        <v>382</v>
      </c>
      <c r="I86" s="7">
        <v>11</v>
      </c>
      <c r="J86" s="15">
        <v>6</v>
      </c>
    </row>
    <row r="87" spans="1:10" ht="15.75" x14ac:dyDescent="0.25">
      <c r="A87" s="5" t="s">
        <v>77</v>
      </c>
      <c r="B87" s="7" t="s">
        <v>20</v>
      </c>
      <c r="C87" s="7" t="s">
        <v>72</v>
      </c>
      <c r="D87" s="7">
        <v>83.3</v>
      </c>
      <c r="E87" s="6">
        <v>95.5</v>
      </c>
      <c r="F87" s="6">
        <v>93.8</v>
      </c>
      <c r="G87" s="7">
        <v>91.3</v>
      </c>
      <c r="H87" s="6">
        <f t="shared" si="7"/>
        <v>363.90000000000003</v>
      </c>
      <c r="I87" s="7">
        <v>5</v>
      </c>
      <c r="J87" s="15">
        <v>7</v>
      </c>
    </row>
    <row r="88" spans="1:10" ht="15.75" x14ac:dyDescent="0.25">
      <c r="A88" s="1"/>
      <c r="B88" s="3"/>
      <c r="C88" s="3"/>
      <c r="D88" s="3"/>
      <c r="E88" s="3"/>
      <c r="F88" s="3"/>
      <c r="G88" s="3"/>
      <c r="H88" s="12"/>
      <c r="I88" s="3"/>
      <c r="J88" s="2"/>
    </row>
    <row r="89" spans="1:10" ht="15.75" x14ac:dyDescent="0.25">
      <c r="A89" s="5" t="s">
        <v>24</v>
      </c>
      <c r="B89" s="7" t="s">
        <v>35</v>
      </c>
      <c r="C89" s="7" t="s">
        <v>34</v>
      </c>
      <c r="D89" s="7">
        <v>100.1</v>
      </c>
      <c r="E89" s="6">
        <v>100.3</v>
      </c>
      <c r="F89" s="6">
        <v>103</v>
      </c>
      <c r="G89" s="7">
        <v>101.5</v>
      </c>
      <c r="H89" s="6">
        <f>SUM(D89:G89)</f>
        <v>404.9</v>
      </c>
      <c r="I89" s="7">
        <v>21</v>
      </c>
      <c r="J89" s="15">
        <v>1</v>
      </c>
    </row>
    <row r="90" spans="1:10" ht="15.75" x14ac:dyDescent="0.25">
      <c r="A90" s="5" t="s">
        <v>64</v>
      </c>
      <c r="B90" s="7" t="s">
        <v>35</v>
      </c>
      <c r="C90" s="7" t="s">
        <v>63</v>
      </c>
      <c r="D90" s="6">
        <v>100.2</v>
      </c>
      <c r="E90" s="6">
        <v>102.2</v>
      </c>
      <c r="F90" s="6">
        <v>98.7</v>
      </c>
      <c r="G90" s="6">
        <v>100.6</v>
      </c>
      <c r="H90" s="6">
        <f>SUM(D90:G90)</f>
        <v>401.70000000000005</v>
      </c>
      <c r="I90" s="7">
        <v>19</v>
      </c>
      <c r="J90" s="15">
        <v>2</v>
      </c>
    </row>
    <row r="91" spans="1:10" ht="15.75" x14ac:dyDescent="0.25">
      <c r="A91" s="5" t="s">
        <v>54</v>
      </c>
      <c r="B91" s="7" t="s">
        <v>35</v>
      </c>
      <c r="C91" s="7" t="s">
        <v>83</v>
      </c>
      <c r="D91" s="6"/>
      <c r="E91" s="7"/>
      <c r="F91" s="7"/>
      <c r="G91" s="6"/>
      <c r="H91" s="6">
        <f>SUM(D91:G91)</f>
        <v>0</v>
      </c>
      <c r="I91" s="7"/>
      <c r="J91" s="15"/>
    </row>
    <row r="92" spans="1:10" ht="15.75" x14ac:dyDescent="0.25">
      <c r="A92" s="1"/>
      <c r="B92" s="3"/>
      <c r="C92" s="3"/>
      <c r="D92" s="3"/>
      <c r="E92" s="12"/>
      <c r="F92" s="12"/>
      <c r="G92" s="12"/>
      <c r="H92" s="12"/>
      <c r="I92" s="3"/>
      <c r="J92" s="18"/>
    </row>
    <row r="93" spans="1:10" ht="15.75" x14ac:dyDescent="0.25">
      <c r="A93" s="5" t="s">
        <v>25</v>
      </c>
      <c r="B93" s="7" t="s">
        <v>21</v>
      </c>
      <c r="C93" s="7" t="s">
        <v>34</v>
      </c>
      <c r="D93" s="7">
        <v>93.4</v>
      </c>
      <c r="E93" s="6">
        <v>96.5</v>
      </c>
      <c r="F93" s="6">
        <v>98.3</v>
      </c>
      <c r="G93" s="6">
        <v>99.1</v>
      </c>
      <c r="H93" s="6">
        <f>SUM(D93:G93)</f>
        <v>387.29999999999995</v>
      </c>
      <c r="I93" s="7">
        <v>10</v>
      </c>
      <c r="J93" s="15">
        <v>1</v>
      </c>
    </row>
    <row r="94" spans="1:10" ht="15.75" x14ac:dyDescent="0.25">
      <c r="A94" s="1"/>
      <c r="B94" s="3"/>
      <c r="C94" s="3"/>
      <c r="D94" s="3"/>
      <c r="E94" s="12"/>
      <c r="F94" s="12"/>
      <c r="G94" s="12"/>
      <c r="H94" s="12"/>
      <c r="I94" s="3"/>
      <c r="J94" s="2"/>
    </row>
    <row r="95" spans="1:10" ht="15.75" x14ac:dyDescent="0.25">
      <c r="A95" s="13" t="s">
        <v>14</v>
      </c>
      <c r="B95" s="1"/>
      <c r="C95" s="1"/>
      <c r="D95" s="1"/>
      <c r="E95" s="1"/>
      <c r="F95" s="1"/>
      <c r="G95" s="1"/>
    </row>
    <row r="96" spans="1:10" ht="15.75" x14ac:dyDescent="0.25">
      <c r="A96" s="13" t="s">
        <v>11</v>
      </c>
      <c r="B96" s="1"/>
      <c r="C96" s="1" t="s">
        <v>50</v>
      </c>
      <c r="D96" s="3">
        <v>107.3</v>
      </c>
      <c r="E96" s="3"/>
      <c r="F96" s="1"/>
      <c r="G96" s="1"/>
    </row>
    <row r="97" spans="1:8" ht="15.75" x14ac:dyDescent="0.25">
      <c r="A97" s="13" t="s">
        <v>12</v>
      </c>
      <c r="B97" s="1"/>
      <c r="C97" s="1" t="s">
        <v>24</v>
      </c>
      <c r="D97" s="12">
        <v>103</v>
      </c>
      <c r="E97" s="3"/>
      <c r="F97" s="3"/>
      <c r="G97" s="3"/>
      <c r="H97" s="3"/>
    </row>
    <row r="98" spans="1:8" ht="15.75" x14ac:dyDescent="0.25">
      <c r="A98" s="1"/>
      <c r="B98" s="1"/>
      <c r="C98" s="1"/>
      <c r="D98" s="1"/>
      <c r="E98" s="1"/>
      <c r="F98" s="1"/>
      <c r="G98" s="1"/>
      <c r="H98" s="1"/>
    </row>
    <row r="99" spans="1:8" ht="15.75" x14ac:dyDescent="0.25">
      <c r="A99" s="13" t="s">
        <v>13</v>
      </c>
      <c r="B99" s="1"/>
      <c r="C99" s="1" t="s">
        <v>33</v>
      </c>
      <c r="D99" s="1"/>
      <c r="E99" s="1"/>
      <c r="F99" s="1"/>
      <c r="G99" s="1"/>
      <c r="H99" s="1"/>
    </row>
  </sheetData>
  <phoneticPr fontId="0" type="noConversion"/>
  <pageMargins left="0.51181102362204722" right="0" top="0.39370078740157483" bottom="0" header="0.51181102362204722" footer="0.51181102362204722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Exch.Document.11" shapeId="15366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657225</xdr:rowOff>
              </from>
              <to>
                <xdr:col>0</xdr:col>
                <xdr:colOff>1028700</xdr:colOff>
                <xdr:row>2</xdr:row>
                <xdr:rowOff>19050</xdr:rowOff>
              </to>
            </anchor>
          </objectPr>
        </oleObject>
      </mc:Choice>
      <mc:Fallback>
        <oleObject progId="AcroExch.Document.11" shapeId="15366" r:id="rId4"/>
      </mc:Fallback>
    </mc:AlternateContent>
    <mc:AlternateContent xmlns:mc="http://schemas.openxmlformats.org/markup-compatibility/2006">
      <mc:Choice Requires="x14">
        <oleObject progId="AcroExch.Document.11" shapeId="15367" r:id="rId6">
          <objectPr defaultSize="0" autoPict="0" r:id="rId5">
            <anchor moveWithCells="1" sizeWithCells="1">
              <from>
                <xdr:col>7</xdr:col>
                <xdr:colOff>171450</xdr:colOff>
                <xdr:row>0</xdr:row>
                <xdr:rowOff>657225</xdr:rowOff>
              </from>
              <to>
                <xdr:col>9</xdr:col>
                <xdr:colOff>457200</xdr:colOff>
                <xdr:row>1</xdr:row>
                <xdr:rowOff>1019175</xdr:rowOff>
              </to>
            </anchor>
          </objectPr>
        </oleObject>
      </mc:Choice>
      <mc:Fallback>
        <oleObject progId="AcroExch.Document.11" shapeId="1536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LSi 11</vt:lpstr>
      <vt:lpstr>Resultat</vt:lpstr>
    </vt:vector>
  </TitlesOfParts>
  <Company>skytte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Sjöbo usg</dc:creator>
  <cp:lastModifiedBy>Bengt Nilsson</cp:lastModifiedBy>
  <cp:lastPrinted>2026-10-04T04:51:49Z</cp:lastPrinted>
  <dcterms:created xsi:type="dcterms:W3CDTF">2015-02-11T18:48:40Z</dcterms:created>
  <dcterms:modified xsi:type="dcterms:W3CDTF">2026-10-04T04:52:04Z</dcterms:modified>
</cp:coreProperties>
</file>