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elyeur-my.sharepoint.com/personal/martin_strom_lynkco_com/Documents/Private/NSK/"/>
    </mc:Choice>
  </mc:AlternateContent>
  <xr:revisionPtr revIDLastSave="70" documentId="8_{CF0A2A9F-9E59-49B7-8DEB-D966FA257C2E}" xr6:coauthVersionLast="47" xr6:coauthVersionMax="47" xr10:uidLastSave="{E2908D01-7ECA-4509-9A8E-E6703A98AE17}"/>
  <bookViews>
    <workbookView xWindow="-108" yWindow="-108" windowWidth="23256" windowHeight="14016" xr2:uid="{BB129F35-4F3D-45FF-806C-9E79B49D2F20}"/>
  </bookViews>
  <sheets>
    <sheet name="VT-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F28" i="1"/>
  <c r="G28" i="1"/>
  <c r="H28" i="1"/>
  <c r="I28" i="1"/>
  <c r="J28" i="1"/>
  <c r="K28" i="1"/>
  <c r="L28" i="1"/>
  <c r="M28" i="1"/>
  <c r="N28" i="1"/>
  <c r="D28" i="1"/>
</calcChain>
</file>

<file path=xl/sharedStrings.xml><?xml version="1.0" encoding="utf-8"?>
<sst xmlns="http://schemas.openxmlformats.org/spreadsheetml/2006/main" count="26" uniqueCount="21">
  <si>
    <t>Match</t>
  </si>
  <si>
    <t>Datum</t>
  </si>
  <si>
    <t>Jitex</t>
  </si>
  <si>
    <t>Lag</t>
  </si>
  <si>
    <t>F11</t>
  </si>
  <si>
    <t>Ytterby</t>
  </si>
  <si>
    <t>Naima</t>
  </si>
  <si>
    <t>Rebecca</t>
  </si>
  <si>
    <t>Christina</t>
  </si>
  <si>
    <t>Spelare7</t>
  </si>
  <si>
    <t>Spelare8</t>
  </si>
  <si>
    <t>Spelare9</t>
  </si>
  <si>
    <t>Column10</t>
  </si>
  <si>
    <t>Spelare10</t>
  </si>
  <si>
    <t>Surte</t>
  </si>
  <si>
    <t>F11/12</t>
  </si>
  <si>
    <t>F12</t>
  </si>
  <si>
    <t>Eriksberg</t>
  </si>
  <si>
    <t>Meja</t>
  </si>
  <si>
    <t>Wilma</t>
  </si>
  <si>
    <t>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</si>
</sst>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]yyyy/mm/dd;@" x16r2:formatCode16="[$-en-SE,1]yyyy/mm/dd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2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[$]yyyy/mm/dd;@" x16r2:formatCode16="[$-en-SE,1]yyyy/mm/dd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[$]yyyy/mm/dd;@" x16r2:formatCode16="[$-en-SE,1]yyyy/mm/dd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25EB27-48DC-4F38-8D16-BD3D3B78F221}" name="Table1" displayName="Table1" ref="A2:N28" totalsRowCount="1" dataDxfId="15">
  <autoFilter ref="A2:N27" xr:uid="{FD25EB27-48DC-4F38-8D16-BD3D3B78F221}"/>
  <tableColumns count="14">
    <tableColumn id="1" xr3:uid="{16DEBF51-A30A-4FE4-9FA5-D49146D47DA8}" name="Match" dataDxfId="28" totalsRowDxfId="13"/>
    <tableColumn id="2" xr3:uid="{D63A3E7D-AA93-4B6D-A872-032D70139990}" name="Datum" dataDxfId="14" totalsRowDxfId="12"/>
    <tableColumn id="3" xr3:uid="{F319258A-A27B-4783-959D-8E72C8909E23}" name="Lag" dataDxfId="27" totalsRowDxfId="11"/>
    <tableColumn id="4" xr3:uid="{92255CE0-433D-4C3C-9973-CBD42560293C}" name="Naima" totalsRowFunction="custom" dataDxfId="26" totalsRowDxfId="10">
      <totalsRowFormula>SUM(Table1[Naima])</totalsRowFormula>
    </tableColumn>
    <tableColumn id="5" xr3:uid="{E268B515-1A18-48F7-9399-B90AAD480CCF}" name="Rebecca" totalsRowFunction="custom" dataDxfId="25" totalsRowDxfId="9">
      <totalsRowFormula>SUM(Table1[Rebecca])</totalsRowFormula>
    </tableColumn>
    <tableColumn id="6" xr3:uid="{E7106DDD-F76C-4058-B36E-622D87FDFF5A}" name="Christina" totalsRowFunction="custom" dataDxfId="24" totalsRowDxfId="8">
      <totalsRowFormula>SUM(Table1[Christina])</totalsRowFormula>
    </tableColumn>
    <tableColumn id="7" xr3:uid="{FFE28DBA-D951-47CF-B490-3EB42B72229E}" name="Meja" totalsRowFunction="custom" dataDxfId="23" totalsRowDxfId="7">
      <totalsRowFormula>SUM(Table1[Meja])</totalsRowFormula>
    </tableColumn>
    <tableColumn id="8" xr3:uid="{FE5A9488-EEC5-46C6-B38A-CCC4174BE469}" name="Wilma" totalsRowFunction="custom" dataDxfId="22" totalsRowDxfId="6">
      <totalsRowFormula>SUM(Table1[Wilma])</totalsRowFormula>
    </tableColumn>
    <tableColumn id="9" xr3:uid="{77D58165-2006-49A1-B402-48738B0FDA55}" name="Lucia" totalsRowFunction="custom" dataDxfId="21" totalsRowDxfId="5">
      <totalsRowFormula>SUM(Table1[Lucia])</totalsRowFormula>
    </tableColumn>
    <tableColumn id="10" xr3:uid="{A105B55C-0AB5-46E0-B90F-6392FCA40FD9}" name="Spelare7" totalsRowFunction="custom" dataDxfId="20" totalsRowDxfId="4">
      <totalsRowFormula>SUM(Table1[Spelare7])</totalsRowFormula>
    </tableColumn>
    <tableColumn id="11" xr3:uid="{CE3BD7FB-5501-454D-809E-FEC1B827F20F}" name="Spelare8" totalsRowFunction="custom" dataDxfId="19" totalsRowDxfId="3">
      <totalsRowFormula>SUM(Table1[Spelare8])</totalsRowFormula>
    </tableColumn>
    <tableColumn id="12" xr3:uid="{2532AC44-8D67-4DDE-9515-52ACF1A3DA8F}" name="Spelare9" totalsRowFunction="custom" dataDxfId="18" totalsRowDxfId="2">
      <totalsRowFormula>SUM(Table1[Spelare9])</totalsRowFormula>
    </tableColumn>
    <tableColumn id="14" xr3:uid="{C4F75082-A194-4402-ACB5-2BD4F4986CE1}" name="Spelare10" totalsRowFunction="custom" dataDxfId="17" totalsRowDxfId="1">
      <totalsRowFormula>SUM(Table1[Spelare10])</totalsRowFormula>
    </tableColumn>
    <tableColumn id="13" xr3:uid="{B1C25DB8-D6C8-4CA0-AD14-370136193FCD}" name="Column10" totalsRowFunction="custom" dataDxfId="16" totalsRowDxfId="0">
      <totalsRowFormula>SUM(Table1[Column10])</totalsRow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9D0C-0DF1-4A42-9A19-85306C5B8224}">
  <dimension ref="A2:N28"/>
  <sheetViews>
    <sheetView tabSelected="1" workbookViewId="0">
      <selection activeCell="I3" sqref="I3"/>
    </sheetView>
  </sheetViews>
  <sheetFormatPr defaultRowHeight="14.4" x14ac:dyDescent="0.3"/>
  <cols>
    <col min="1" max="4" width="10.77734375" customWidth="1"/>
    <col min="5" max="13" width="9.88671875" customWidth="1"/>
    <col min="14" max="14" width="11.109375" customWidth="1"/>
  </cols>
  <sheetData>
    <row r="2" spans="1:14" x14ac:dyDescent="0.3">
      <c r="A2" t="s">
        <v>0</v>
      </c>
      <c r="B2" t="s">
        <v>1</v>
      </c>
      <c r="C2" t="s">
        <v>3</v>
      </c>
      <c r="D2" t="s">
        <v>6</v>
      </c>
      <c r="E2" t="s">
        <v>7</v>
      </c>
      <c r="F2" t="s">
        <v>8</v>
      </c>
      <c r="G2" t="s">
        <v>18</v>
      </c>
      <c r="H2" t="s">
        <v>19</v>
      </c>
      <c r="I2" t="s">
        <v>20</v>
      </c>
      <c r="J2" t="s">
        <v>9</v>
      </c>
      <c r="K2" t="s">
        <v>10</v>
      </c>
      <c r="L2" t="s">
        <v>11</v>
      </c>
      <c r="M2" t="s">
        <v>13</v>
      </c>
      <c r="N2" t="s">
        <v>12</v>
      </c>
    </row>
    <row r="3" spans="1:14" x14ac:dyDescent="0.3">
      <c r="A3" s="1" t="s">
        <v>2</v>
      </c>
      <c r="B3" s="2">
        <v>44975</v>
      </c>
      <c r="C3" s="1" t="s">
        <v>4</v>
      </c>
      <c r="D3" s="1">
        <v>1</v>
      </c>
      <c r="E3" s="1">
        <v>1</v>
      </c>
      <c r="F3" s="1">
        <v>1</v>
      </c>
      <c r="G3" s="1"/>
      <c r="H3" s="1"/>
      <c r="I3" s="1"/>
      <c r="J3" s="1"/>
      <c r="K3" s="1"/>
      <c r="L3" s="1"/>
      <c r="M3" s="1"/>
      <c r="N3" s="1"/>
    </row>
    <row r="4" spans="1:14" x14ac:dyDescent="0.3">
      <c r="A4" s="1" t="s">
        <v>5</v>
      </c>
      <c r="B4" s="2">
        <v>44983</v>
      </c>
      <c r="C4" s="1" t="s">
        <v>15</v>
      </c>
      <c r="D4" s="1"/>
      <c r="E4" s="1">
        <v>1</v>
      </c>
      <c r="F4" s="1">
        <v>1</v>
      </c>
      <c r="G4" s="1">
        <v>1</v>
      </c>
      <c r="H4" s="1"/>
      <c r="I4" s="1"/>
      <c r="J4" s="1"/>
      <c r="K4" s="1"/>
      <c r="L4" s="1"/>
      <c r="M4" s="1"/>
      <c r="N4" s="1"/>
    </row>
    <row r="5" spans="1:14" x14ac:dyDescent="0.3">
      <c r="A5" s="1" t="s">
        <v>5</v>
      </c>
      <c r="B5" s="2">
        <v>44983</v>
      </c>
      <c r="C5" s="1" t="s">
        <v>15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">
      <c r="A6" s="1" t="s">
        <v>14</v>
      </c>
      <c r="B6" s="2">
        <v>44985</v>
      </c>
      <c r="C6" s="1" t="s">
        <v>16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3">
      <c r="A7" s="1" t="s">
        <v>17</v>
      </c>
      <c r="B7" s="2">
        <v>44989</v>
      </c>
      <c r="C7" s="1" t="s">
        <v>15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3">
      <c r="A8" s="1" t="s">
        <v>17</v>
      </c>
      <c r="B8" s="2">
        <v>44989</v>
      </c>
      <c r="C8" s="1" t="s">
        <v>15</v>
      </c>
      <c r="D8" s="1"/>
      <c r="E8" s="1"/>
      <c r="F8" s="1"/>
      <c r="G8" s="1"/>
      <c r="H8" s="1">
        <v>1</v>
      </c>
      <c r="I8" s="1">
        <v>2</v>
      </c>
      <c r="J8" s="1"/>
      <c r="K8" s="1"/>
      <c r="L8" s="1"/>
      <c r="M8" s="1"/>
      <c r="N8" s="1"/>
    </row>
    <row r="9" spans="1:14" x14ac:dyDescent="0.3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3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3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3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3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3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3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3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3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3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3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3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3">
      <c r="A28" s="1"/>
      <c r="B28" s="2"/>
      <c r="C28" s="1"/>
      <c r="D28" s="1">
        <f>SUM(Table1[Naima])</f>
        <v>1</v>
      </c>
      <c r="E28" s="1">
        <f>SUM(Table1[Rebecca])</f>
        <v>2</v>
      </c>
      <c r="F28" s="1">
        <f>SUM(Table1[Christina])</f>
        <v>2</v>
      </c>
      <c r="G28" s="1">
        <f>SUM(Table1[Meja])</f>
        <v>1</v>
      </c>
      <c r="H28" s="1">
        <f>SUM(Table1[Wilma])</f>
        <v>1</v>
      </c>
      <c r="I28" s="1">
        <f>SUM(Table1[Lucia])</f>
        <v>2</v>
      </c>
      <c r="J28" s="1">
        <f>SUM(Table1[Spelare7])</f>
        <v>0</v>
      </c>
      <c r="K28" s="1">
        <f>SUM(Table1[Spelare8])</f>
        <v>0</v>
      </c>
      <c r="L28" s="1">
        <f>SUM(Table1[Spelare9])</f>
        <v>0</v>
      </c>
      <c r="M28" s="1">
        <f>SUM(Table1[Spelare10])</f>
        <v>0</v>
      </c>
      <c r="N28" s="1">
        <f>SUM(Table1[Column10])</f>
        <v>0</v>
      </c>
    </row>
  </sheetData>
  <phoneticPr fontId="1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VT-23</vt:lpstr>
    </vt:vector>
  </TitlesOfParts>
  <Company>Lynk &amp;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Ström</dc:creator>
  <cp:lastModifiedBy>Martin Ström</cp:lastModifiedBy>
  <dcterms:created xsi:type="dcterms:W3CDTF">2023-03-06T08:57:33Z</dcterms:created>
  <dcterms:modified xsi:type="dcterms:W3CDTF">2023-03-06T09:09:38Z</dcterms:modified>
</cp:coreProperties>
</file>