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resultat 23e maj 2018" sheetId="1" r:id="rId1"/>
  </sheets>
  <calcPr calcId="145621"/>
</workbook>
</file>

<file path=xl/calcChain.xml><?xml version="1.0" encoding="utf-8"?>
<calcChain xmlns="http://schemas.openxmlformats.org/spreadsheetml/2006/main">
  <c r="C105" i="1" l="1"/>
  <c r="C104" i="1"/>
  <c r="C84" i="1"/>
  <c r="C72" i="1"/>
  <c r="C68" i="1"/>
  <c r="C63" i="1"/>
  <c r="C59" i="1"/>
  <c r="C49" i="1"/>
  <c r="C41" i="1"/>
  <c r="C33" i="1"/>
  <c r="C25" i="1"/>
  <c r="C16" i="1"/>
  <c r="C11" i="1"/>
</calcChain>
</file>

<file path=xl/sharedStrings.xml><?xml version="1.0" encoding="utf-8"?>
<sst xmlns="http://schemas.openxmlformats.org/spreadsheetml/2006/main" count="202" uniqueCount="97">
  <si>
    <t>Resultatlista 2:a deltävlingen i västrasörmlands terrängserie 2018</t>
  </si>
  <si>
    <t>flickor &lt; 7år född 2011 och senare…</t>
  </si>
  <si>
    <t>800m</t>
  </si>
  <si>
    <t>Deltagare:</t>
  </si>
  <si>
    <t>Klubb</t>
  </si>
  <si>
    <t>Start nr:</t>
  </si>
  <si>
    <t>starttid</t>
  </si>
  <si>
    <t>Löptid</t>
  </si>
  <si>
    <t>plac.</t>
  </si>
  <si>
    <t>Ellen Dahlin</t>
  </si>
  <si>
    <t>Julita GoIF</t>
  </si>
  <si>
    <t>Ciona Lindström</t>
  </si>
  <si>
    <t>Cilia Lindström</t>
  </si>
  <si>
    <t>Meja Tovered</t>
  </si>
  <si>
    <t>Ebba Karlsson</t>
  </si>
  <si>
    <t>Lova Karlsson</t>
  </si>
  <si>
    <t>pojkar &lt;7år född 2011 och senare...</t>
  </si>
  <si>
    <t>William Fullborn</t>
  </si>
  <si>
    <t>Arvid Andersson</t>
  </si>
  <si>
    <t>Flickor 8-9år född 2010 &amp; 2009</t>
  </si>
  <si>
    <t>1,5km</t>
  </si>
  <si>
    <t>Lykka Gustavsson</t>
  </si>
  <si>
    <t>Flens FS</t>
  </si>
  <si>
    <t>Isabella Fullborn</t>
  </si>
  <si>
    <t>Rakel Golden</t>
  </si>
  <si>
    <t>KSK</t>
  </si>
  <si>
    <t>Irma Siverskog</t>
  </si>
  <si>
    <t>Thyra Tovered</t>
  </si>
  <si>
    <t>Emy Sohlsträöm</t>
  </si>
  <si>
    <t>pojkar 8-9år född 2010 &amp; 2009</t>
  </si>
  <si>
    <t>Adrian Edqvist</t>
  </si>
  <si>
    <t>Oskar Kjellström</t>
  </si>
  <si>
    <t>Forssa IK</t>
  </si>
  <si>
    <t>Adam Christiansson</t>
  </si>
  <si>
    <t>Kalle Pettersson</t>
  </si>
  <si>
    <t>Malte Granlund</t>
  </si>
  <si>
    <t>Flickor 10-11år  född 2008 och 2007</t>
  </si>
  <si>
    <t>Engla Plantin</t>
  </si>
  <si>
    <t>Ellen Gustavsson</t>
  </si>
  <si>
    <t>Isabella Krantz</t>
  </si>
  <si>
    <t>Märta Sandström</t>
  </si>
  <si>
    <t>Alwa Kjellström</t>
  </si>
  <si>
    <t>DNS</t>
  </si>
  <si>
    <t>Pojkar 10-11år född 2008 och 2007</t>
  </si>
  <si>
    <t>Emil Sundström</t>
  </si>
  <si>
    <t>Elliot Satten</t>
  </si>
  <si>
    <t>Filip Egrer</t>
  </si>
  <si>
    <t>August Siverskog</t>
  </si>
  <si>
    <t>Jonathan Pårs</t>
  </si>
  <si>
    <t>Flickor 12-13 född 2006 och 2005</t>
  </si>
  <si>
    <t>Start nr.</t>
  </si>
  <si>
    <t>Tyra Skoog</t>
  </si>
  <si>
    <t>Alma Nyström</t>
  </si>
  <si>
    <t>Felicia Persson</t>
  </si>
  <si>
    <t>Cindra Lindström,</t>
  </si>
  <si>
    <t>Tova Christiansson</t>
  </si>
  <si>
    <t>Amanda Pårs</t>
  </si>
  <si>
    <t>Nora Högberg</t>
  </si>
  <si>
    <t>pojkar 12-13 född 2006 och 2005</t>
  </si>
  <si>
    <t>Pelle Pettersson</t>
  </si>
  <si>
    <t>Flickor 14-15</t>
  </si>
  <si>
    <t>1,5km X 2varv</t>
  </si>
  <si>
    <t>3000m</t>
  </si>
  <si>
    <t>Majken Sandström</t>
  </si>
  <si>
    <t>Natalie Persson</t>
  </si>
  <si>
    <t>Pojkar 14-15</t>
  </si>
  <si>
    <t>Douglas Golden</t>
  </si>
  <si>
    <t>pojkar 16-17</t>
  </si>
  <si>
    <t>1,5km X 3</t>
  </si>
  <si>
    <t>4,5km</t>
  </si>
  <si>
    <t>ola Eklund</t>
  </si>
  <si>
    <t>Sköldinge IF</t>
  </si>
  <si>
    <t xml:space="preserve">Damer </t>
  </si>
  <si>
    <t>Marie Sandberg</t>
  </si>
  <si>
    <t>Frida Ledenvik</t>
  </si>
  <si>
    <t>Tina Krantz</t>
  </si>
  <si>
    <t>Anna Timner</t>
  </si>
  <si>
    <t>Maria Pårs</t>
  </si>
  <si>
    <t>Herrar</t>
  </si>
  <si>
    <t>Christoffer Lundgren Björnkvist</t>
  </si>
  <si>
    <t>Erik Johansson</t>
  </si>
  <si>
    <t>Pontus Buskas</t>
  </si>
  <si>
    <t>Mattias Wijkmark</t>
  </si>
  <si>
    <t>Gulled Mohammed Ali</t>
  </si>
  <si>
    <t>Olle Hansson</t>
  </si>
  <si>
    <t>Klas Bringert</t>
  </si>
  <si>
    <t>Nicklas Moilanen</t>
  </si>
  <si>
    <t>Patrik Karlsson</t>
  </si>
  <si>
    <t>Rickard Gustavsson</t>
  </si>
  <si>
    <t>Anders Eriksson</t>
  </si>
  <si>
    <t>Magnus Carneling</t>
  </si>
  <si>
    <t>Simon Karlsson</t>
  </si>
  <si>
    <t>Torbjörn Gårdestig</t>
  </si>
  <si>
    <t>Jörgen Eklund</t>
  </si>
  <si>
    <t>Mikael Önnerdahl</t>
  </si>
  <si>
    <t>Andreas Högberg</t>
  </si>
  <si>
    <t>deltagare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</si>
</sst>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:ss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39" applyNumberFormat="0" applyAlignment="0" applyProtection="0"/>
    <xf numFmtId="0" fontId="6" fillId="0" borderId="0" applyNumberFormat="0" applyFill="0" applyBorder="0" applyAlignment="0" applyProtection="0"/>
    <xf numFmtId="0" fontId="7" fillId="0" borderId="40" applyNumberFormat="0" applyFill="0" applyAlignment="0" applyProtection="0"/>
    <xf numFmtId="0" fontId="8" fillId="0" borderId="41" applyNumberFormat="0" applyFill="0" applyAlignment="0" applyProtection="0"/>
    <xf numFmtId="0" fontId="9" fillId="0" borderId="42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43" applyNumberFormat="0" applyFill="0" applyAlignment="0" applyProtection="0"/>
    <xf numFmtId="0" fontId="11" fillId="21" borderId="44" applyNumberFormat="0" applyAlignment="0" applyProtection="0"/>
    <xf numFmtId="0" fontId="12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/>
    <xf numFmtId="0" fontId="1" fillId="0" borderId="0" xfId="1" applyAlignment="1">
      <alignment wrapText="1"/>
    </xf>
    <xf numFmtId="0" fontId="1" fillId="0" borderId="1" xfId="1" applyBorder="1" applyAlignment="1">
      <alignment vertical="top" wrapText="1"/>
    </xf>
    <xf numFmtId="0" fontId="1" fillId="0" borderId="2" xfId="1" applyBorder="1" applyAlignment="1">
      <alignment horizontal="right"/>
    </xf>
    <xf numFmtId="0" fontId="1" fillId="0" borderId="3" xfId="1" applyBorder="1"/>
    <xf numFmtId="0" fontId="1" fillId="0" borderId="4" xfId="1" applyBorder="1" applyAlignment="1">
      <alignment horizontal="center"/>
    </xf>
    <xf numFmtId="0" fontId="1" fillId="0" borderId="5" xfId="1" applyBorder="1" applyAlignment="1">
      <alignment vertical="top" wrapText="1"/>
    </xf>
    <xf numFmtId="0" fontId="1" fillId="0" borderId="6" xfId="1" applyBorder="1"/>
    <xf numFmtId="0" fontId="1" fillId="0" borderId="7" xfId="1" applyBorder="1"/>
    <xf numFmtId="0" fontId="1" fillId="0" borderId="8" xfId="1" applyBorder="1" applyAlignment="1">
      <alignment horizontal="center"/>
    </xf>
    <xf numFmtId="0" fontId="1" fillId="0" borderId="2" xfId="1" applyBorder="1"/>
    <xf numFmtId="20" fontId="1" fillId="0" borderId="3" xfId="1" applyNumberFormat="1" applyBorder="1"/>
    <xf numFmtId="0" fontId="1" fillId="0" borderId="9" xfId="1" applyBorder="1"/>
    <xf numFmtId="0" fontId="1" fillId="0" borderId="10" xfId="1" applyBorder="1"/>
    <xf numFmtId="20" fontId="1" fillId="0" borderId="10" xfId="1" applyNumberFormat="1" applyBorder="1"/>
    <xf numFmtId="0" fontId="1" fillId="0" borderId="11" xfId="1" applyBorder="1" applyAlignment="1">
      <alignment horizontal="center"/>
    </xf>
    <xf numFmtId="0" fontId="1" fillId="0" borderId="12" xfId="1" applyBorder="1" applyAlignment="1">
      <alignment vertical="top" wrapText="1"/>
    </xf>
    <xf numFmtId="0" fontId="1" fillId="0" borderId="13" xfId="1" applyBorder="1"/>
    <xf numFmtId="0" fontId="1" fillId="0" borderId="14" xfId="1" applyBorder="1"/>
    <xf numFmtId="0" fontId="1" fillId="0" borderId="15" xfId="1" applyBorder="1" applyAlignment="1">
      <alignment horizontal="center"/>
    </xf>
    <xf numFmtId="0" fontId="1" fillId="0" borderId="16" xfId="1" applyBorder="1"/>
    <xf numFmtId="0" fontId="1" fillId="0" borderId="17" xfId="1" applyBorder="1" applyAlignment="1">
      <alignment horizontal="center"/>
    </xf>
    <xf numFmtId="0" fontId="1" fillId="0" borderId="18" xfId="1" applyBorder="1" applyAlignment="1">
      <alignment horizontal="right"/>
    </xf>
    <xf numFmtId="20" fontId="1" fillId="0" borderId="16" xfId="1" applyNumberFormat="1" applyBorder="1"/>
    <xf numFmtId="0" fontId="1" fillId="0" borderId="19" xfId="1" applyBorder="1"/>
    <xf numFmtId="0" fontId="1" fillId="0" borderId="20" xfId="1" applyBorder="1"/>
    <xf numFmtId="20" fontId="1" fillId="0" borderId="20" xfId="1" applyNumberFormat="1" applyBorder="1"/>
    <xf numFmtId="0" fontId="1" fillId="0" borderId="21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7" xfId="1" applyBorder="1" applyAlignment="1">
      <alignment horizontal="right"/>
    </xf>
    <xf numFmtId="20" fontId="1" fillId="0" borderId="7" xfId="1" applyNumberFormat="1" applyBorder="1"/>
    <xf numFmtId="0" fontId="1" fillId="0" borderId="0" xfId="1" applyAlignment="1">
      <alignment horizontal="right"/>
    </xf>
    <xf numFmtId="0" fontId="1" fillId="0" borderId="22" xfId="1" applyBorder="1"/>
    <xf numFmtId="0" fontId="1" fillId="0" borderId="22" xfId="1" applyBorder="1" applyAlignment="1">
      <alignment horizontal="center"/>
    </xf>
    <xf numFmtId="0" fontId="1" fillId="0" borderId="0" xfId="1" applyBorder="1"/>
    <xf numFmtId="0" fontId="1" fillId="0" borderId="18" xfId="1" applyBorder="1" applyAlignment="1">
      <alignment horizontal="center"/>
    </xf>
    <xf numFmtId="0" fontId="1" fillId="0" borderId="16" xfId="1" applyBorder="1" applyAlignment="1">
      <alignment horizontal="right"/>
    </xf>
    <xf numFmtId="0" fontId="1" fillId="0" borderId="0" xfId="1" applyBorder="1" applyAlignment="1">
      <alignment wrapText="1"/>
    </xf>
    <xf numFmtId="0" fontId="1" fillId="0" borderId="23" xfId="1" applyBorder="1" applyAlignment="1">
      <alignment vertical="top" wrapText="1"/>
    </xf>
    <xf numFmtId="0" fontId="1" fillId="0" borderId="24" xfId="1" applyBorder="1"/>
    <xf numFmtId="20" fontId="1" fillId="0" borderId="17" xfId="1" applyNumberFormat="1" applyBorder="1"/>
    <xf numFmtId="0" fontId="1" fillId="0" borderId="2" xfId="1" applyBorder="1" applyAlignment="1">
      <alignment horizontal="center"/>
    </xf>
    <xf numFmtId="20" fontId="1" fillId="0" borderId="4" xfId="1" applyNumberFormat="1" applyBorder="1"/>
    <xf numFmtId="0" fontId="1" fillId="0" borderId="9" xfId="1" applyBorder="1" applyAlignment="1">
      <alignment horizontal="center"/>
    </xf>
    <xf numFmtId="20" fontId="1" fillId="0" borderId="11" xfId="1" applyNumberFormat="1" applyBorder="1"/>
    <xf numFmtId="0" fontId="1" fillId="0" borderId="19" xfId="1" applyBorder="1" applyAlignment="1">
      <alignment horizontal="center"/>
    </xf>
    <xf numFmtId="20" fontId="1" fillId="0" borderId="21" xfId="1" applyNumberFormat="1" applyBorder="1"/>
    <xf numFmtId="20" fontId="1" fillId="0" borderId="14" xfId="1" applyNumberFormat="1" applyBorder="1"/>
    <xf numFmtId="0" fontId="1" fillId="0" borderId="15" xfId="1" applyBorder="1"/>
    <xf numFmtId="0" fontId="1" fillId="0" borderId="25" xfId="1" applyBorder="1"/>
    <xf numFmtId="0" fontId="1" fillId="0" borderId="26" xfId="1" applyBorder="1" applyAlignment="1">
      <alignment horizontal="center"/>
    </xf>
    <xf numFmtId="0" fontId="1" fillId="0" borderId="27" xfId="1" applyBorder="1" applyAlignment="1">
      <alignment vertical="top" wrapText="1"/>
    </xf>
    <xf numFmtId="0" fontId="1" fillId="0" borderId="18" xfId="1" applyBorder="1"/>
    <xf numFmtId="0" fontId="1" fillId="0" borderId="28" xfId="1" applyBorder="1"/>
    <xf numFmtId="0" fontId="1" fillId="0" borderId="4" xfId="1" applyBorder="1"/>
    <xf numFmtId="0" fontId="1" fillId="0" borderId="29" xfId="1" applyBorder="1" applyAlignment="1">
      <alignment vertical="top" wrapText="1"/>
    </xf>
    <xf numFmtId="0" fontId="1" fillId="0" borderId="12" xfId="1" applyBorder="1"/>
    <xf numFmtId="0" fontId="1" fillId="0" borderId="30" xfId="1" applyBorder="1"/>
    <xf numFmtId="0" fontId="1" fillId="0" borderId="31" xfId="1" applyBorder="1" applyAlignment="1">
      <alignment horizontal="center"/>
    </xf>
    <xf numFmtId="0" fontId="1" fillId="0" borderId="32" xfId="1" applyBorder="1"/>
    <xf numFmtId="0" fontId="1" fillId="0" borderId="21" xfId="1" applyBorder="1"/>
    <xf numFmtId="0" fontId="1" fillId="0" borderId="33" xfId="1" applyBorder="1"/>
    <xf numFmtId="0" fontId="1" fillId="0" borderId="34" xfId="1" applyBorder="1"/>
    <xf numFmtId="20" fontId="1" fillId="0" borderId="35" xfId="1" applyNumberFormat="1" applyBorder="1"/>
    <xf numFmtId="20" fontId="1" fillId="0" borderId="34" xfId="1" applyNumberFormat="1" applyBorder="1"/>
    <xf numFmtId="0" fontId="1" fillId="0" borderId="35" xfId="1" applyBorder="1" applyAlignment="1">
      <alignment horizontal="center"/>
    </xf>
    <xf numFmtId="0" fontId="1" fillId="0" borderId="18" xfId="1" applyBorder="1" applyAlignment="1">
      <alignment horizontal="center" vertical="center"/>
    </xf>
    <xf numFmtId="0" fontId="1" fillId="0" borderId="24" xfId="1" applyBorder="1" applyAlignment="1">
      <alignment horizontal="right"/>
    </xf>
    <xf numFmtId="164" fontId="1" fillId="0" borderId="36" xfId="1" applyNumberFormat="1" applyBorder="1"/>
    <xf numFmtId="0" fontId="1" fillId="0" borderId="9" xfId="1" quotePrefix="1" applyBorder="1"/>
    <xf numFmtId="0" fontId="1" fillId="0" borderId="11" xfId="1" applyBorder="1"/>
    <xf numFmtId="164" fontId="1" fillId="0" borderId="37" xfId="1" applyNumberFormat="1" applyBorder="1"/>
    <xf numFmtId="164" fontId="1" fillId="0" borderId="38" xfId="1" applyNumberFormat="1" applyBorder="1"/>
    <xf numFmtId="164" fontId="1" fillId="0" borderId="3" xfId="1" applyNumberFormat="1" applyBorder="1"/>
    <xf numFmtId="164" fontId="1" fillId="0" borderId="10" xfId="1" applyNumberFormat="1" applyBorder="1"/>
    <xf numFmtId="164" fontId="1" fillId="0" borderId="20" xfId="1" applyNumberFormat="1" applyBorder="1"/>
  </cellXfs>
  <cellStyles count="3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Linked Cell" xfId="33"/>
    <cellStyle name="Normal" xfId="0" builtinId="0"/>
    <cellStyle name="Normal 2" xfId="1"/>
    <cellStyle name="Output" xfId="34"/>
    <cellStyle name="Warning Text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abSelected="1" view="pageBreakPreview" zoomScale="110" zoomScaleNormal="80" zoomScaleSheetLayoutView="110" workbookViewId="0">
      <selection activeCell="G3" sqref="G3"/>
    </sheetView>
  </sheetViews>
  <sheetFormatPr defaultColWidth="8.5546875" defaultRowHeight="13.2" x14ac:dyDescent="0.25"/>
  <cols>
    <col min="1" max="1" width="13.6640625" style="4" customWidth="1"/>
    <col min="2" max="2" width="26.33203125" style="3" bestFit="1" customWidth="1"/>
    <col min="3" max="3" width="10.77734375" style="3" bestFit="1" customWidth="1"/>
    <col min="4" max="4" width="7.5546875" style="3" bestFit="1" customWidth="1"/>
    <col min="5" max="5" width="8.5546875" style="3"/>
    <col min="6" max="6" width="9.109375" style="3" bestFit="1" customWidth="1"/>
    <col min="7" max="7" width="6.21875" style="2" bestFit="1" customWidth="1"/>
    <col min="8" max="8" width="15.5546875" style="2" bestFit="1" customWidth="1"/>
    <col min="9" max="16384" width="8.554687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</row>
    <row r="2" spans="1:9" ht="13.8" thickBot="1" x14ac:dyDescent="0.3"/>
    <row r="3" spans="1:9" x14ac:dyDescent="0.25">
      <c r="A3" s="5" t="s">
        <v>1</v>
      </c>
      <c r="B3" s="6" t="s">
        <v>2</v>
      </c>
      <c r="C3" s="7"/>
      <c r="D3" s="7"/>
      <c r="E3" s="7"/>
      <c r="F3" s="7"/>
      <c r="G3" s="8"/>
    </row>
    <row r="4" spans="1:9" ht="15" customHeight="1" thickBot="1" x14ac:dyDescent="0.3">
      <c r="A4" s="9"/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2" t="s">
        <v>8</v>
      </c>
    </row>
    <row r="5" spans="1:9" ht="14.4" customHeight="1" x14ac:dyDescent="0.25">
      <c r="A5" s="9"/>
      <c r="B5" s="13" t="s">
        <v>9</v>
      </c>
      <c r="C5" s="7" t="s">
        <v>10</v>
      </c>
      <c r="D5" s="7">
        <v>7</v>
      </c>
      <c r="E5" s="14">
        <v>0.77083333333333337</v>
      </c>
      <c r="F5" s="14">
        <v>0.1763888888888889</v>
      </c>
      <c r="G5" s="8">
        <v>1</v>
      </c>
    </row>
    <row r="6" spans="1:9" ht="14.4" customHeight="1" x14ac:dyDescent="0.25">
      <c r="A6" s="9"/>
      <c r="B6" s="15" t="s">
        <v>11</v>
      </c>
      <c r="C6" s="16" t="s">
        <v>10</v>
      </c>
      <c r="D6" s="16">
        <v>2</v>
      </c>
      <c r="E6" s="16"/>
      <c r="F6" s="17">
        <v>0.19027777777777777</v>
      </c>
      <c r="G6" s="18">
        <v>2</v>
      </c>
    </row>
    <row r="7" spans="1:9" ht="14.4" customHeight="1" x14ac:dyDescent="0.25">
      <c r="A7" s="9"/>
      <c r="B7" s="15" t="s">
        <v>12</v>
      </c>
      <c r="C7" s="16" t="s">
        <v>10</v>
      </c>
      <c r="D7" s="16">
        <v>1</v>
      </c>
      <c r="E7" s="16"/>
      <c r="F7" s="17">
        <v>0.19583333333333333</v>
      </c>
      <c r="G7" s="18">
        <v>3</v>
      </c>
    </row>
    <row r="8" spans="1:9" ht="14.4" customHeight="1" x14ac:dyDescent="0.25">
      <c r="A8" s="9"/>
      <c r="B8" s="15" t="s">
        <v>13</v>
      </c>
      <c r="C8" s="16" t="s">
        <v>10</v>
      </c>
      <c r="D8" s="16">
        <v>5</v>
      </c>
      <c r="E8" s="16"/>
      <c r="F8" s="17">
        <v>0.24444444444444446</v>
      </c>
      <c r="G8" s="18">
        <v>4</v>
      </c>
    </row>
    <row r="9" spans="1:9" ht="14.4" customHeight="1" x14ac:dyDescent="0.25">
      <c r="A9" s="9"/>
      <c r="B9" s="15" t="s">
        <v>14</v>
      </c>
      <c r="C9" s="16" t="s">
        <v>10</v>
      </c>
      <c r="D9" s="16">
        <v>4</v>
      </c>
      <c r="E9" s="16"/>
      <c r="F9" s="17">
        <v>0.27430555555555552</v>
      </c>
      <c r="G9" s="18">
        <v>5</v>
      </c>
    </row>
    <row r="10" spans="1:9" ht="14.4" customHeight="1" x14ac:dyDescent="0.25">
      <c r="A10" s="9"/>
      <c r="B10" s="15" t="s">
        <v>15</v>
      </c>
      <c r="C10" s="16" t="s">
        <v>10</v>
      </c>
      <c r="D10" s="16">
        <v>3</v>
      </c>
      <c r="E10" s="16"/>
      <c r="F10" s="17">
        <v>0.27499999999999997</v>
      </c>
      <c r="G10" s="18">
        <v>6</v>
      </c>
    </row>
    <row r="11" spans="1:9" s="2" customFormat="1" ht="15" customHeight="1" thickBot="1" x14ac:dyDescent="0.3">
      <c r="A11" s="19"/>
      <c r="B11" s="20"/>
      <c r="C11" s="21">
        <f>COUNTA(C5:C10)</f>
        <v>6</v>
      </c>
      <c r="D11" s="21"/>
      <c r="E11" s="21"/>
      <c r="F11" s="21"/>
      <c r="G11" s="22"/>
      <c r="I11" s="3"/>
    </row>
    <row r="12" spans="1:9" s="2" customFormat="1" ht="13.8" thickBot="1" x14ac:dyDescent="0.3">
      <c r="A12" s="4"/>
      <c r="B12" s="3"/>
      <c r="C12" s="3"/>
      <c r="D12" s="3"/>
      <c r="E12" s="3"/>
      <c r="F12" s="23"/>
      <c r="G12" s="24"/>
      <c r="I12" s="3"/>
    </row>
    <row r="13" spans="1:9" s="2" customFormat="1" ht="13.8" thickBot="1" x14ac:dyDescent="0.3">
      <c r="A13" s="5" t="s">
        <v>16</v>
      </c>
      <c r="B13" s="25" t="s">
        <v>2</v>
      </c>
      <c r="C13" s="23"/>
      <c r="D13" s="23" t="s">
        <v>5</v>
      </c>
      <c r="E13" s="26">
        <v>0.77083333333333337</v>
      </c>
      <c r="F13" s="23" t="s">
        <v>7</v>
      </c>
      <c r="G13" s="24" t="s">
        <v>8</v>
      </c>
      <c r="I13" s="3"/>
    </row>
    <row r="14" spans="1:9" ht="14.4" customHeight="1" x14ac:dyDescent="0.25">
      <c r="A14" s="9"/>
      <c r="B14" s="13" t="s">
        <v>17</v>
      </c>
      <c r="C14" s="7" t="s">
        <v>10</v>
      </c>
      <c r="D14" s="7">
        <v>10</v>
      </c>
      <c r="E14" s="7"/>
      <c r="F14" s="14">
        <v>0.1875</v>
      </c>
      <c r="G14" s="8">
        <v>1</v>
      </c>
    </row>
    <row r="15" spans="1:9" ht="14.4" customHeight="1" thickBot="1" x14ac:dyDescent="0.3">
      <c r="A15" s="9"/>
      <c r="B15" s="27" t="s">
        <v>18</v>
      </c>
      <c r="C15" s="28" t="s">
        <v>10</v>
      </c>
      <c r="D15" s="28">
        <v>11</v>
      </c>
      <c r="E15" s="28"/>
      <c r="F15" s="29">
        <v>0.26874999999999999</v>
      </c>
      <c r="G15" s="30">
        <v>2</v>
      </c>
    </row>
    <row r="16" spans="1:9" ht="15" customHeight="1" thickBot="1" x14ac:dyDescent="0.3">
      <c r="A16" s="19"/>
      <c r="B16" s="20"/>
      <c r="C16" s="21">
        <f>COUNTA(C14:C15)</f>
        <v>2</v>
      </c>
      <c r="D16" s="21"/>
      <c r="E16" s="21"/>
      <c r="F16" s="21"/>
      <c r="G16" s="22"/>
    </row>
    <row r="17" spans="1:9" ht="13.8" thickBot="1" x14ac:dyDescent="0.3">
      <c r="G17" s="3"/>
    </row>
    <row r="18" spans="1:9" ht="13.8" thickBot="1" x14ac:dyDescent="0.3">
      <c r="A18" s="5" t="s">
        <v>19</v>
      </c>
      <c r="B18" s="31" t="s">
        <v>20</v>
      </c>
      <c r="C18" s="32"/>
      <c r="D18" s="32" t="s">
        <v>5</v>
      </c>
      <c r="E18" s="33">
        <v>0.78125</v>
      </c>
      <c r="F18" s="11" t="s">
        <v>7</v>
      </c>
      <c r="G18" s="31" t="s">
        <v>8</v>
      </c>
    </row>
    <row r="19" spans="1:9" ht="14.4" customHeight="1" x14ac:dyDescent="0.25">
      <c r="A19" s="9"/>
      <c r="B19" s="13" t="s">
        <v>21</v>
      </c>
      <c r="C19" s="7" t="s">
        <v>22</v>
      </c>
      <c r="D19" s="7">
        <v>21</v>
      </c>
      <c r="E19" s="7"/>
      <c r="F19" s="14">
        <v>0.31111111111111112</v>
      </c>
      <c r="G19" s="8">
        <v>1</v>
      </c>
      <c r="I19" s="34"/>
    </row>
    <row r="20" spans="1:9" ht="14.4" customHeight="1" x14ac:dyDescent="0.25">
      <c r="A20" s="9"/>
      <c r="B20" s="15" t="s">
        <v>23</v>
      </c>
      <c r="C20" s="16" t="s">
        <v>10</v>
      </c>
      <c r="D20" s="16">
        <v>20</v>
      </c>
      <c r="E20" s="16"/>
      <c r="F20" s="17">
        <v>0.31319444444444444</v>
      </c>
      <c r="G20" s="18">
        <v>2</v>
      </c>
      <c r="I20" s="34"/>
    </row>
    <row r="21" spans="1:9" ht="14.4" customHeight="1" x14ac:dyDescent="0.25">
      <c r="A21" s="9"/>
      <c r="B21" s="15" t="s">
        <v>24</v>
      </c>
      <c r="C21" s="16" t="s">
        <v>25</v>
      </c>
      <c r="D21" s="16">
        <v>23</v>
      </c>
      <c r="E21" s="16"/>
      <c r="F21" s="17">
        <v>0.31527777777777777</v>
      </c>
      <c r="G21" s="18">
        <v>3</v>
      </c>
      <c r="I21" s="34"/>
    </row>
    <row r="22" spans="1:9" ht="14.4" customHeight="1" x14ac:dyDescent="0.25">
      <c r="A22" s="9"/>
      <c r="B22" s="15" t="s">
        <v>26</v>
      </c>
      <c r="C22" s="16" t="s">
        <v>10</v>
      </c>
      <c r="D22" s="16">
        <v>25</v>
      </c>
      <c r="E22" s="16"/>
      <c r="F22" s="17">
        <v>0.36180555555555555</v>
      </c>
      <c r="G22" s="18">
        <v>4</v>
      </c>
      <c r="I22" s="34"/>
    </row>
    <row r="23" spans="1:9" ht="14.4" customHeight="1" x14ac:dyDescent="0.25">
      <c r="A23" s="9"/>
      <c r="B23" s="15" t="s">
        <v>27</v>
      </c>
      <c r="C23" s="16" t="s">
        <v>10</v>
      </c>
      <c r="D23" s="16">
        <v>24</v>
      </c>
      <c r="E23" s="16"/>
      <c r="F23" s="17">
        <v>0.37847222222222227</v>
      </c>
      <c r="G23" s="18">
        <v>5</v>
      </c>
      <c r="I23" s="34"/>
    </row>
    <row r="24" spans="1:9" ht="15" customHeight="1" thickBot="1" x14ac:dyDescent="0.3">
      <c r="A24" s="9"/>
      <c r="B24" s="27" t="s">
        <v>28</v>
      </c>
      <c r="C24" s="28" t="s">
        <v>10</v>
      </c>
      <c r="D24" s="28">
        <v>22</v>
      </c>
      <c r="E24" s="28"/>
      <c r="F24" s="29">
        <v>0.63194444444444442</v>
      </c>
      <c r="G24" s="30">
        <v>6</v>
      </c>
      <c r="I24" s="34"/>
    </row>
    <row r="25" spans="1:9" ht="15" customHeight="1" thickBot="1" x14ac:dyDescent="0.3">
      <c r="A25" s="19"/>
      <c r="B25" s="35"/>
      <c r="C25" s="35">
        <f>COUNTA(C19:C24)</f>
        <v>6</v>
      </c>
      <c r="D25" s="35"/>
      <c r="E25" s="35"/>
      <c r="F25" s="35"/>
      <c r="G25" s="36"/>
      <c r="I25" s="34"/>
    </row>
    <row r="26" spans="1:9" ht="13.8" thickBot="1" x14ac:dyDescent="0.3">
      <c r="F26" s="37"/>
      <c r="I26" s="34"/>
    </row>
    <row r="27" spans="1:9" ht="13.8" thickBot="1" x14ac:dyDescent="0.3">
      <c r="A27" s="5" t="s">
        <v>29</v>
      </c>
      <c r="B27" s="38" t="s">
        <v>20</v>
      </c>
      <c r="C27" s="39"/>
      <c r="D27" s="39" t="s">
        <v>5</v>
      </c>
      <c r="E27" s="26">
        <v>0.78125</v>
      </c>
      <c r="F27" s="23" t="s">
        <v>7</v>
      </c>
      <c r="G27" s="24" t="s">
        <v>8</v>
      </c>
    </row>
    <row r="28" spans="1:9" ht="14.4" customHeight="1" x14ac:dyDescent="0.25">
      <c r="A28" s="9"/>
      <c r="B28" s="13" t="s">
        <v>30</v>
      </c>
      <c r="C28" s="7" t="s">
        <v>10</v>
      </c>
      <c r="D28" s="7">
        <v>28</v>
      </c>
      <c r="E28" s="7"/>
      <c r="F28" s="14">
        <v>0.27569444444444446</v>
      </c>
      <c r="G28" s="8">
        <v>1</v>
      </c>
      <c r="I28" s="34"/>
    </row>
    <row r="29" spans="1:9" ht="14.4" customHeight="1" x14ac:dyDescent="0.25">
      <c r="A29" s="9"/>
      <c r="B29" s="15" t="s">
        <v>31</v>
      </c>
      <c r="C29" s="16" t="s">
        <v>32</v>
      </c>
      <c r="D29" s="16">
        <v>26</v>
      </c>
      <c r="E29" s="16"/>
      <c r="F29" s="17">
        <v>0.27916666666666667</v>
      </c>
      <c r="G29" s="18">
        <v>2</v>
      </c>
      <c r="I29" s="34"/>
    </row>
    <row r="30" spans="1:9" ht="14.4" customHeight="1" x14ac:dyDescent="0.25">
      <c r="A30" s="9"/>
      <c r="B30" s="15" t="s">
        <v>33</v>
      </c>
      <c r="C30" s="16" t="s">
        <v>10</v>
      </c>
      <c r="D30" s="16">
        <v>27</v>
      </c>
      <c r="E30" s="16"/>
      <c r="F30" s="17">
        <v>0.28333333333333333</v>
      </c>
      <c r="G30" s="18">
        <v>3</v>
      </c>
      <c r="I30" s="34"/>
    </row>
    <row r="31" spans="1:9" ht="14.4" customHeight="1" x14ac:dyDescent="0.25">
      <c r="A31" s="9"/>
      <c r="B31" s="15" t="s">
        <v>34</v>
      </c>
      <c r="C31" s="16" t="s">
        <v>10</v>
      </c>
      <c r="D31" s="16">
        <v>9</v>
      </c>
      <c r="E31" s="16"/>
      <c r="F31" s="17">
        <v>0.28819444444444448</v>
      </c>
      <c r="G31" s="18">
        <v>4</v>
      </c>
      <c r="I31" s="34"/>
    </row>
    <row r="32" spans="1:9" ht="14.4" customHeight="1" thickBot="1" x14ac:dyDescent="0.3">
      <c r="A32" s="9"/>
      <c r="B32" s="27" t="s">
        <v>35</v>
      </c>
      <c r="C32" s="28" t="s">
        <v>22</v>
      </c>
      <c r="D32" s="28">
        <v>29</v>
      </c>
      <c r="E32" s="28"/>
      <c r="F32" s="29">
        <v>0.29375000000000001</v>
      </c>
      <c r="G32" s="30">
        <v>5</v>
      </c>
      <c r="I32" s="34"/>
    </row>
    <row r="33" spans="1:9" ht="15" customHeight="1" thickBot="1" x14ac:dyDescent="0.3">
      <c r="A33" s="19"/>
      <c r="B33" s="20"/>
      <c r="C33" s="21">
        <f>COUNTA(C28:C32)</f>
        <v>5</v>
      </c>
      <c r="D33" s="21"/>
      <c r="E33" s="21"/>
      <c r="F33" s="21"/>
      <c r="G33" s="22"/>
      <c r="I33" s="34"/>
    </row>
    <row r="34" spans="1:9" ht="13.8" thickBot="1" x14ac:dyDescent="0.3">
      <c r="A34" s="40"/>
      <c r="B34" s="37"/>
      <c r="C34" s="37"/>
      <c r="D34" s="37"/>
      <c r="E34" s="37"/>
      <c r="G34" s="3"/>
      <c r="I34" s="34"/>
    </row>
    <row r="35" spans="1:9" ht="13.8" thickBot="1" x14ac:dyDescent="0.3">
      <c r="A35" s="5" t="s">
        <v>36</v>
      </c>
      <c r="B35" s="38" t="s">
        <v>20</v>
      </c>
      <c r="C35" s="39"/>
      <c r="D35" s="39" t="s">
        <v>5</v>
      </c>
      <c r="E35" s="26">
        <v>0.78125</v>
      </c>
      <c r="F35" s="23" t="s">
        <v>7</v>
      </c>
      <c r="G35" s="24" t="s">
        <v>8</v>
      </c>
      <c r="H35" s="3"/>
    </row>
    <row r="36" spans="1:9" ht="14.4" customHeight="1" x14ac:dyDescent="0.25">
      <c r="A36" s="9"/>
      <c r="B36" s="13" t="s">
        <v>37</v>
      </c>
      <c r="C36" s="7" t="s">
        <v>25</v>
      </c>
      <c r="D36" s="7">
        <v>30</v>
      </c>
      <c r="E36" s="7"/>
      <c r="F36" s="14">
        <v>0.25486111111111109</v>
      </c>
      <c r="G36" s="8">
        <v>1</v>
      </c>
      <c r="I36" s="34"/>
    </row>
    <row r="37" spans="1:9" ht="14.4" customHeight="1" x14ac:dyDescent="0.25">
      <c r="A37" s="9"/>
      <c r="B37" s="15" t="s">
        <v>38</v>
      </c>
      <c r="C37" s="16" t="s">
        <v>22</v>
      </c>
      <c r="D37" s="16">
        <v>35</v>
      </c>
      <c r="E37" s="16"/>
      <c r="F37" s="17">
        <v>0.27708333333333335</v>
      </c>
      <c r="G37" s="18">
        <v>2</v>
      </c>
      <c r="I37" s="34"/>
    </row>
    <row r="38" spans="1:9" ht="14.4" customHeight="1" x14ac:dyDescent="0.25">
      <c r="A38" s="9"/>
      <c r="B38" s="15" t="s">
        <v>39</v>
      </c>
      <c r="C38" s="16" t="s">
        <v>10</v>
      </c>
      <c r="D38" s="16">
        <v>34</v>
      </c>
      <c r="E38" s="16"/>
      <c r="F38" s="17">
        <v>0.34097222222222223</v>
      </c>
      <c r="G38" s="18">
        <v>3</v>
      </c>
      <c r="I38" s="34"/>
    </row>
    <row r="39" spans="1:9" ht="14.4" customHeight="1" x14ac:dyDescent="0.25">
      <c r="A39" s="9"/>
      <c r="B39" s="15" t="s">
        <v>40</v>
      </c>
      <c r="C39" s="16" t="s">
        <v>10</v>
      </c>
      <c r="D39" s="16">
        <v>31</v>
      </c>
      <c r="E39" s="16"/>
      <c r="F39" s="17">
        <v>0.3659722222222222</v>
      </c>
      <c r="G39" s="18">
        <v>4</v>
      </c>
      <c r="I39" s="34"/>
    </row>
    <row r="40" spans="1:9" ht="14.4" customHeight="1" thickBot="1" x14ac:dyDescent="0.3">
      <c r="A40" s="9"/>
      <c r="B40" s="27" t="s">
        <v>41</v>
      </c>
      <c r="C40" s="28" t="s">
        <v>32</v>
      </c>
      <c r="D40" s="28">
        <v>32</v>
      </c>
      <c r="E40" s="28"/>
      <c r="F40" s="29" t="s">
        <v>42</v>
      </c>
      <c r="G40" s="30"/>
      <c r="I40" s="34"/>
    </row>
    <row r="41" spans="1:9" ht="15" customHeight="1" thickBot="1" x14ac:dyDescent="0.3">
      <c r="A41" s="19"/>
      <c r="B41" s="20"/>
      <c r="C41" s="21">
        <f>COUNTA(C36:C40)</f>
        <v>5</v>
      </c>
      <c r="D41" s="21"/>
      <c r="E41" s="21"/>
      <c r="F41" s="21"/>
      <c r="G41" s="22"/>
      <c r="I41" s="34"/>
    </row>
    <row r="42" spans="1:9" ht="13.8" thickBot="1" x14ac:dyDescent="0.3">
      <c r="A42" s="40"/>
      <c r="B42" s="37"/>
      <c r="C42" s="37"/>
      <c r="D42" s="37"/>
      <c r="E42" s="37"/>
      <c r="G42" s="3"/>
      <c r="I42" s="34"/>
    </row>
    <row r="43" spans="1:9" ht="13.8" thickBot="1" x14ac:dyDescent="0.3">
      <c r="A43" s="5" t="s">
        <v>43</v>
      </c>
      <c r="B43" s="38" t="s">
        <v>20</v>
      </c>
      <c r="C43" s="39"/>
      <c r="D43" s="39" t="s">
        <v>5</v>
      </c>
      <c r="E43" s="26">
        <v>0.78125</v>
      </c>
      <c r="F43" s="23" t="s">
        <v>7</v>
      </c>
      <c r="G43" s="24" t="s">
        <v>8</v>
      </c>
      <c r="H43" s="3"/>
    </row>
    <row r="44" spans="1:9" ht="14.4" customHeight="1" x14ac:dyDescent="0.25">
      <c r="A44" s="9"/>
      <c r="B44" s="13" t="s">
        <v>44</v>
      </c>
      <c r="C44" s="7" t="s">
        <v>10</v>
      </c>
      <c r="D44" s="7">
        <v>79</v>
      </c>
      <c r="E44" s="7"/>
      <c r="F44" s="14">
        <v>0.23333333333333331</v>
      </c>
      <c r="G44" s="8">
        <v>1</v>
      </c>
      <c r="I44" s="34"/>
    </row>
    <row r="45" spans="1:9" ht="14.4" customHeight="1" x14ac:dyDescent="0.25">
      <c r="A45" s="9"/>
      <c r="B45" s="15" t="s">
        <v>45</v>
      </c>
      <c r="C45" s="16" t="s">
        <v>25</v>
      </c>
      <c r="D45" s="16">
        <v>37</v>
      </c>
      <c r="E45" s="16"/>
      <c r="F45" s="17">
        <v>0.23819444444444446</v>
      </c>
      <c r="G45" s="18">
        <v>2</v>
      </c>
      <c r="I45" s="34"/>
    </row>
    <row r="46" spans="1:9" ht="14.4" customHeight="1" x14ac:dyDescent="0.25">
      <c r="A46" s="9"/>
      <c r="B46" s="15" t="s">
        <v>46</v>
      </c>
      <c r="C46" s="16" t="s">
        <v>22</v>
      </c>
      <c r="D46" s="16">
        <v>39</v>
      </c>
      <c r="E46" s="16"/>
      <c r="F46" s="17">
        <v>0.26458333333333334</v>
      </c>
      <c r="G46" s="18">
        <v>3</v>
      </c>
      <c r="I46" s="34"/>
    </row>
    <row r="47" spans="1:9" ht="14.4" customHeight="1" x14ac:dyDescent="0.25">
      <c r="A47" s="9"/>
      <c r="B47" s="15" t="s">
        <v>47</v>
      </c>
      <c r="C47" s="16" t="s">
        <v>10</v>
      </c>
      <c r="D47" s="16">
        <v>8</v>
      </c>
      <c r="E47" s="16"/>
      <c r="F47" s="17">
        <v>0.27152777777777776</v>
      </c>
      <c r="G47" s="18">
        <v>4</v>
      </c>
      <c r="I47" s="34"/>
    </row>
    <row r="48" spans="1:9" ht="15" customHeight="1" thickBot="1" x14ac:dyDescent="0.3">
      <c r="A48" s="9"/>
      <c r="B48" s="27" t="s">
        <v>48</v>
      </c>
      <c r="C48" s="28" t="s">
        <v>10</v>
      </c>
      <c r="D48" s="28">
        <v>38</v>
      </c>
      <c r="E48" s="28"/>
      <c r="F48" s="29">
        <v>0.54027777777777775</v>
      </c>
      <c r="G48" s="30">
        <v>5</v>
      </c>
      <c r="I48" s="34"/>
    </row>
    <row r="49" spans="1:9" ht="15" customHeight="1" thickBot="1" x14ac:dyDescent="0.3">
      <c r="A49" s="19"/>
      <c r="B49" s="20"/>
      <c r="C49" s="21">
        <f>COUNTA(C44:C48)</f>
        <v>5</v>
      </c>
      <c r="D49" s="21"/>
      <c r="E49" s="21"/>
      <c r="F49" s="21"/>
      <c r="G49" s="22"/>
      <c r="I49" s="34"/>
    </row>
    <row r="50" spans="1:9" ht="13.8" thickBot="1" x14ac:dyDescent="0.3">
      <c r="A50" s="40"/>
      <c r="B50" s="37"/>
      <c r="C50" s="37"/>
      <c r="D50" s="37"/>
      <c r="E50" s="37"/>
      <c r="G50" s="3"/>
      <c r="I50" s="34"/>
    </row>
    <row r="51" spans="1:9" ht="13.8" thickBot="1" x14ac:dyDescent="0.3">
      <c r="A51" s="41" t="s">
        <v>49</v>
      </c>
      <c r="B51" s="38" t="s">
        <v>20</v>
      </c>
      <c r="C51" s="23"/>
      <c r="D51" s="42" t="s">
        <v>50</v>
      </c>
      <c r="E51" s="43">
        <v>0.78125</v>
      </c>
      <c r="F51" s="23" t="s">
        <v>7</v>
      </c>
      <c r="G51" s="24" t="s">
        <v>8</v>
      </c>
      <c r="H51" s="3"/>
    </row>
    <row r="52" spans="1:9" ht="14.4" customHeight="1" x14ac:dyDescent="0.25">
      <c r="A52" s="9"/>
      <c r="B52" s="44" t="s">
        <v>51</v>
      </c>
      <c r="C52" s="7" t="s">
        <v>25</v>
      </c>
      <c r="D52" s="7">
        <v>41</v>
      </c>
      <c r="E52" s="45"/>
      <c r="F52" s="14">
        <v>0.23611111111111113</v>
      </c>
      <c r="G52" s="8">
        <v>1</v>
      </c>
      <c r="H52" s="3"/>
    </row>
    <row r="53" spans="1:9" ht="14.4" customHeight="1" x14ac:dyDescent="0.25">
      <c r="A53" s="9"/>
      <c r="B53" s="46" t="s">
        <v>52</v>
      </c>
      <c r="C53" s="16" t="s">
        <v>25</v>
      </c>
      <c r="D53" s="16">
        <v>42</v>
      </c>
      <c r="E53" s="47"/>
      <c r="F53" s="17">
        <v>0.25</v>
      </c>
      <c r="G53" s="18">
        <v>2</v>
      </c>
      <c r="H53" s="3"/>
    </row>
    <row r="54" spans="1:9" ht="14.4" customHeight="1" x14ac:dyDescent="0.25">
      <c r="A54" s="9"/>
      <c r="B54" s="46" t="s">
        <v>53</v>
      </c>
      <c r="C54" s="16" t="s">
        <v>25</v>
      </c>
      <c r="D54" s="16">
        <v>40</v>
      </c>
      <c r="E54" s="47"/>
      <c r="F54" s="17">
        <v>0.26250000000000001</v>
      </c>
      <c r="G54" s="18">
        <v>3</v>
      </c>
      <c r="H54" s="3"/>
    </row>
    <row r="55" spans="1:9" ht="14.4" customHeight="1" x14ac:dyDescent="0.25">
      <c r="A55" s="9"/>
      <c r="B55" s="46" t="s">
        <v>54</v>
      </c>
      <c r="C55" s="16" t="s">
        <v>10</v>
      </c>
      <c r="D55" s="16">
        <v>43</v>
      </c>
      <c r="E55" s="47"/>
      <c r="F55" s="17">
        <v>0.2722222222222222</v>
      </c>
      <c r="G55" s="18">
        <v>4</v>
      </c>
      <c r="H55" s="3"/>
    </row>
    <row r="56" spans="1:9" ht="14.4" customHeight="1" x14ac:dyDescent="0.25">
      <c r="A56" s="9"/>
      <c r="B56" s="46" t="s">
        <v>55</v>
      </c>
      <c r="C56" s="16" t="s">
        <v>10</v>
      </c>
      <c r="D56" s="16">
        <v>45</v>
      </c>
      <c r="E56" s="47"/>
      <c r="F56" s="17">
        <v>0.33958333333333335</v>
      </c>
      <c r="G56" s="18">
        <v>5</v>
      </c>
      <c r="H56" s="3"/>
    </row>
    <row r="57" spans="1:9" ht="14.4" customHeight="1" x14ac:dyDescent="0.25">
      <c r="A57" s="9"/>
      <c r="B57" s="46" t="s">
        <v>56</v>
      </c>
      <c r="C57" s="16" t="s">
        <v>10</v>
      </c>
      <c r="D57" s="16">
        <v>44</v>
      </c>
      <c r="E57" s="47"/>
      <c r="F57" s="17">
        <v>0.34027777777777773</v>
      </c>
      <c r="G57" s="18">
        <v>6</v>
      </c>
      <c r="H57" s="3"/>
    </row>
    <row r="58" spans="1:9" ht="14.4" customHeight="1" thickBot="1" x14ac:dyDescent="0.3">
      <c r="A58" s="9"/>
      <c r="B58" s="48" t="s">
        <v>57</v>
      </c>
      <c r="C58" s="28" t="s">
        <v>22</v>
      </c>
      <c r="D58" s="28">
        <v>46</v>
      </c>
      <c r="E58" s="49"/>
      <c r="F58" s="50">
        <v>0.3833333333333333</v>
      </c>
      <c r="G58" s="22">
        <v>7</v>
      </c>
      <c r="H58" s="3"/>
    </row>
    <row r="59" spans="1:9" ht="15" customHeight="1" thickBot="1" x14ac:dyDescent="0.3">
      <c r="A59" s="19"/>
      <c r="B59" s="20"/>
      <c r="C59" s="21">
        <f>COUNTA(C52:C58)</f>
        <v>7</v>
      </c>
      <c r="D59" s="21"/>
      <c r="E59" s="51"/>
      <c r="F59" s="52"/>
      <c r="G59" s="53"/>
      <c r="I59" s="34"/>
    </row>
    <row r="60" spans="1:9" ht="13.8" thickBot="1" x14ac:dyDescent="0.3">
      <c r="G60" s="3"/>
      <c r="I60" s="34"/>
    </row>
    <row r="61" spans="1:9" ht="13.8" customHeight="1" thickBot="1" x14ac:dyDescent="0.3">
      <c r="A61" s="41" t="s">
        <v>58</v>
      </c>
      <c r="B61" s="38" t="s">
        <v>20</v>
      </c>
      <c r="C61" s="23"/>
      <c r="D61" s="42" t="s">
        <v>5</v>
      </c>
      <c r="E61" s="43">
        <v>0.78125</v>
      </c>
      <c r="F61" s="23" t="s">
        <v>7</v>
      </c>
      <c r="G61" s="24" t="s">
        <v>8</v>
      </c>
      <c r="H61" s="3"/>
    </row>
    <row r="62" spans="1:9" ht="14.4" customHeight="1" x14ac:dyDescent="0.25">
      <c r="A62" s="54"/>
      <c r="B62" s="55" t="s">
        <v>59</v>
      </c>
      <c r="C62" s="7" t="s">
        <v>10</v>
      </c>
      <c r="D62" s="56"/>
      <c r="E62" s="57"/>
      <c r="F62" s="14">
        <v>0.28888888888888892</v>
      </c>
      <c r="G62" s="8">
        <v>1</v>
      </c>
      <c r="I62" s="34"/>
    </row>
    <row r="63" spans="1:9" ht="15" customHeight="1" thickBot="1" x14ac:dyDescent="0.3">
      <c r="A63" s="58"/>
      <c r="B63" s="59"/>
      <c r="C63" s="21">
        <f>COUNTA(C62:C62)</f>
        <v>1</v>
      </c>
      <c r="D63" s="60"/>
      <c r="E63" s="51"/>
      <c r="F63" s="29"/>
      <c r="G63" s="30"/>
      <c r="I63" s="34"/>
    </row>
    <row r="64" spans="1:9" ht="13.8" thickBot="1" x14ac:dyDescent="0.3">
      <c r="B64" s="61"/>
      <c r="G64" s="3"/>
      <c r="I64" s="34"/>
    </row>
    <row r="65" spans="1:9" ht="13.8" thickBot="1" x14ac:dyDescent="0.3">
      <c r="A65" s="41" t="s">
        <v>60</v>
      </c>
      <c r="B65" s="38" t="s">
        <v>61</v>
      </c>
      <c r="C65" s="23" t="s">
        <v>62</v>
      </c>
      <c r="D65" s="42" t="s">
        <v>5</v>
      </c>
      <c r="E65" s="43">
        <v>0.79166666666666663</v>
      </c>
      <c r="F65" s="23" t="s">
        <v>7</v>
      </c>
      <c r="G65" s="24" t="s">
        <v>8</v>
      </c>
      <c r="H65" s="3"/>
    </row>
    <row r="66" spans="1:9" ht="14.4" customHeight="1" x14ac:dyDescent="0.25">
      <c r="A66" s="54"/>
      <c r="B66" s="13" t="s">
        <v>63</v>
      </c>
      <c r="C66" s="7" t="s">
        <v>10</v>
      </c>
      <c r="D66" s="56">
        <v>51</v>
      </c>
      <c r="E66" s="57"/>
      <c r="F66" s="14">
        <v>0.59375</v>
      </c>
      <c r="G66" s="8">
        <v>1</v>
      </c>
      <c r="I66" s="34"/>
    </row>
    <row r="67" spans="1:9" ht="14.4" customHeight="1" thickBot="1" x14ac:dyDescent="0.3">
      <c r="A67" s="54"/>
      <c r="B67" s="27" t="s">
        <v>64</v>
      </c>
      <c r="C67" s="28" t="s">
        <v>25</v>
      </c>
      <c r="D67" s="62">
        <v>50</v>
      </c>
      <c r="E67" s="63"/>
      <c r="F67" s="29">
        <v>0.65625</v>
      </c>
      <c r="G67" s="30">
        <v>2</v>
      </c>
      <c r="I67" s="34"/>
    </row>
    <row r="68" spans="1:9" ht="15" customHeight="1" thickBot="1" x14ac:dyDescent="0.3">
      <c r="A68" s="58"/>
      <c r="B68" s="59"/>
      <c r="C68" s="21">
        <f>COUNTA(C66:C67)</f>
        <v>2</v>
      </c>
      <c r="D68" s="60"/>
      <c r="E68" s="51"/>
      <c r="F68" s="50"/>
      <c r="G68" s="22"/>
      <c r="I68" s="34"/>
    </row>
    <row r="69" spans="1:9" ht="13.8" thickBot="1" x14ac:dyDescent="0.3">
      <c r="B69" s="61"/>
      <c r="G69" s="3"/>
      <c r="I69" s="34"/>
    </row>
    <row r="70" spans="1:9" ht="13.8" thickBot="1" x14ac:dyDescent="0.3">
      <c r="A70" s="41" t="s">
        <v>65</v>
      </c>
      <c r="B70" s="38" t="s">
        <v>61</v>
      </c>
      <c r="C70" s="23" t="s">
        <v>62</v>
      </c>
      <c r="D70" s="42" t="s">
        <v>5</v>
      </c>
      <c r="E70" s="43">
        <v>0.79166666666666663</v>
      </c>
      <c r="F70" s="23" t="s">
        <v>7</v>
      </c>
      <c r="G70" s="24" t="s">
        <v>8</v>
      </c>
      <c r="H70" s="3"/>
    </row>
    <row r="71" spans="1:9" ht="14.4" customHeight="1" thickBot="1" x14ac:dyDescent="0.3">
      <c r="A71" s="9"/>
      <c r="B71" s="64" t="s">
        <v>66</v>
      </c>
      <c r="C71" s="65" t="s">
        <v>25</v>
      </c>
      <c r="D71" s="65">
        <v>55</v>
      </c>
      <c r="E71" s="66"/>
      <c r="F71" s="67">
        <v>0.48402777777777778</v>
      </c>
      <c r="G71" s="68">
        <v>1</v>
      </c>
      <c r="I71" s="34"/>
    </row>
    <row r="72" spans="1:9" ht="15" customHeight="1" thickBot="1" x14ac:dyDescent="0.3">
      <c r="A72" s="19"/>
      <c r="B72" s="20"/>
      <c r="C72" s="21">
        <f>COUNTA(C71:C71)</f>
        <v>1</v>
      </c>
      <c r="D72" s="21"/>
      <c r="E72" s="51"/>
      <c r="F72" s="50"/>
      <c r="G72" s="22"/>
      <c r="I72" s="34"/>
    </row>
    <row r="73" spans="1:9" ht="13.8" thickBot="1" x14ac:dyDescent="0.3">
      <c r="A73" s="40"/>
      <c r="B73" s="61"/>
      <c r="C73" s="37"/>
      <c r="D73" s="37"/>
      <c r="E73" s="37"/>
      <c r="G73" s="3"/>
      <c r="I73" s="34"/>
    </row>
    <row r="74" spans="1:9" ht="13.8" thickBot="1" x14ac:dyDescent="0.3">
      <c r="A74" s="5" t="s">
        <v>67</v>
      </c>
      <c r="B74" s="69" t="s">
        <v>68</v>
      </c>
      <c r="C74" s="39" t="s">
        <v>69</v>
      </c>
      <c r="D74" s="39" t="s">
        <v>5</v>
      </c>
      <c r="E74" s="43">
        <v>0.79166666666666663</v>
      </c>
      <c r="F74" s="23" t="s">
        <v>7</v>
      </c>
      <c r="G74" s="24" t="s">
        <v>8</v>
      </c>
      <c r="H74" s="3"/>
    </row>
    <row r="75" spans="1:9" ht="14.4" customHeight="1" thickBot="1" x14ac:dyDescent="0.3">
      <c r="A75" s="9"/>
      <c r="B75" s="64" t="s">
        <v>70</v>
      </c>
      <c r="C75" s="65" t="s">
        <v>71</v>
      </c>
      <c r="D75" s="65"/>
      <c r="E75" s="66"/>
      <c r="F75" s="67">
        <v>0.77916666666666667</v>
      </c>
      <c r="G75" s="68">
        <v>1</v>
      </c>
      <c r="I75" s="34"/>
    </row>
    <row r="76" spans="1:9" ht="15" customHeight="1" thickBot="1" x14ac:dyDescent="0.3">
      <c r="A76" s="19"/>
      <c r="B76" s="20"/>
      <c r="C76" s="21">
        <v>1</v>
      </c>
      <c r="D76" s="21"/>
      <c r="E76" s="51"/>
      <c r="F76" s="50"/>
      <c r="G76" s="22"/>
      <c r="I76" s="34"/>
    </row>
    <row r="77" spans="1:9" ht="13.8" thickBot="1" x14ac:dyDescent="0.3">
      <c r="B77" s="61"/>
      <c r="G77" s="3"/>
      <c r="I77" s="34"/>
    </row>
    <row r="78" spans="1:9" ht="13.8" thickBot="1" x14ac:dyDescent="0.3">
      <c r="A78" s="41" t="s">
        <v>72</v>
      </c>
      <c r="B78" s="38" t="s">
        <v>68</v>
      </c>
      <c r="C78" s="39" t="s">
        <v>69</v>
      </c>
      <c r="D78" s="70" t="s">
        <v>5</v>
      </c>
      <c r="E78" s="43">
        <v>0.79166666666666663</v>
      </c>
      <c r="F78" s="23" t="s">
        <v>7</v>
      </c>
      <c r="G78" s="24" t="s">
        <v>8</v>
      </c>
      <c r="H78" s="3"/>
    </row>
    <row r="79" spans="1:9" ht="14.4" customHeight="1" x14ac:dyDescent="0.25">
      <c r="A79" s="9"/>
      <c r="B79" s="13" t="s">
        <v>73</v>
      </c>
      <c r="C79" s="7" t="s">
        <v>10</v>
      </c>
      <c r="D79" s="7">
        <v>69</v>
      </c>
      <c r="E79" s="57"/>
      <c r="F79" s="71">
        <v>0.67569444444444438</v>
      </c>
      <c r="G79" s="8">
        <v>1</v>
      </c>
      <c r="I79" s="34"/>
    </row>
    <row r="80" spans="1:9" ht="14.4" customHeight="1" x14ac:dyDescent="0.25">
      <c r="A80" s="9"/>
      <c r="B80" s="72" t="s">
        <v>74</v>
      </c>
      <c r="C80" s="16" t="s">
        <v>22</v>
      </c>
      <c r="D80" s="16">
        <v>36</v>
      </c>
      <c r="E80" s="73"/>
      <c r="F80" s="74">
        <v>0.91041666666666676</v>
      </c>
      <c r="G80" s="18">
        <v>2</v>
      </c>
      <c r="I80" s="34"/>
    </row>
    <row r="81" spans="1:9" ht="14.4" customHeight="1" x14ac:dyDescent="0.25">
      <c r="A81" s="9"/>
      <c r="B81" s="15" t="s">
        <v>75</v>
      </c>
      <c r="C81" s="16" t="s">
        <v>10</v>
      </c>
      <c r="D81" s="16">
        <v>61</v>
      </c>
      <c r="E81" s="73"/>
      <c r="F81" s="74">
        <v>0.99930555555555556</v>
      </c>
      <c r="G81" s="18">
        <v>3</v>
      </c>
      <c r="I81" s="34"/>
    </row>
    <row r="82" spans="1:9" ht="14.4" customHeight="1" x14ac:dyDescent="0.25">
      <c r="A82" s="9"/>
      <c r="B82" s="15" t="s">
        <v>76</v>
      </c>
      <c r="C82" s="16" t="s">
        <v>71</v>
      </c>
      <c r="D82" s="16">
        <v>68</v>
      </c>
      <c r="E82" s="73"/>
      <c r="F82" s="74">
        <v>1.1375</v>
      </c>
      <c r="G82" s="18">
        <v>4</v>
      </c>
      <c r="I82" s="34"/>
    </row>
    <row r="83" spans="1:9" ht="15" customHeight="1" thickBot="1" x14ac:dyDescent="0.3">
      <c r="A83" s="9"/>
      <c r="B83" s="27" t="s">
        <v>77</v>
      </c>
      <c r="C83" s="28" t="s">
        <v>10</v>
      </c>
      <c r="D83" s="28">
        <v>60</v>
      </c>
      <c r="E83" s="63"/>
      <c r="F83" s="75">
        <v>1.3263888888888888</v>
      </c>
      <c r="G83" s="30">
        <v>5</v>
      </c>
      <c r="I83" s="34"/>
    </row>
    <row r="84" spans="1:9" ht="15" customHeight="1" thickBot="1" x14ac:dyDescent="0.3">
      <c r="A84" s="58"/>
      <c r="B84" s="59"/>
      <c r="C84" s="21">
        <f>COUNTA(C79:C83)</f>
        <v>5</v>
      </c>
      <c r="D84" s="60"/>
      <c r="E84" s="51"/>
      <c r="F84" s="50"/>
      <c r="G84" s="22"/>
      <c r="I84" s="34"/>
    </row>
    <row r="85" spans="1:9" ht="13.8" thickBot="1" x14ac:dyDescent="0.3">
      <c r="B85" s="61"/>
      <c r="G85" s="3"/>
      <c r="I85" s="34"/>
    </row>
    <row r="86" spans="1:9" ht="13.8" thickBot="1" x14ac:dyDescent="0.3">
      <c r="A86" s="5" t="s">
        <v>78</v>
      </c>
      <c r="B86" s="38" t="s">
        <v>68</v>
      </c>
      <c r="C86" s="39" t="s">
        <v>69</v>
      </c>
      <c r="D86" s="39" t="s">
        <v>5</v>
      </c>
      <c r="E86" s="26">
        <v>0.79166666666666663</v>
      </c>
      <c r="F86" s="23" t="s">
        <v>7</v>
      </c>
      <c r="G86" s="24" t="s">
        <v>8</v>
      </c>
      <c r="H86" s="3"/>
    </row>
    <row r="87" spans="1:9" ht="14.4" customHeight="1" x14ac:dyDescent="0.25">
      <c r="A87" s="9"/>
      <c r="B87" s="13" t="s">
        <v>79</v>
      </c>
      <c r="C87" s="7" t="s">
        <v>10</v>
      </c>
      <c r="D87" s="7">
        <v>62</v>
      </c>
      <c r="E87" s="7"/>
      <c r="F87" s="76">
        <v>0.62152777777777779</v>
      </c>
      <c r="G87" s="8">
        <v>1</v>
      </c>
    </row>
    <row r="88" spans="1:9" ht="14.4" customHeight="1" x14ac:dyDescent="0.25">
      <c r="A88" s="9"/>
      <c r="B88" s="15" t="s">
        <v>80</v>
      </c>
      <c r="C88" s="16" t="s">
        <v>10</v>
      </c>
      <c r="D88" s="16">
        <v>75</v>
      </c>
      <c r="E88" s="16"/>
      <c r="F88" s="77">
        <v>0.62430555555555556</v>
      </c>
      <c r="G88" s="18">
        <v>2</v>
      </c>
    </row>
    <row r="89" spans="1:9" ht="14.4" customHeight="1" x14ac:dyDescent="0.25">
      <c r="A89" s="9"/>
      <c r="B89" s="15" t="s">
        <v>81</v>
      </c>
      <c r="C89" s="16" t="s">
        <v>71</v>
      </c>
      <c r="D89" s="16">
        <v>78</v>
      </c>
      <c r="E89" s="16"/>
      <c r="F89" s="77">
        <v>0.6381944444444444</v>
      </c>
      <c r="G89" s="18">
        <v>3</v>
      </c>
    </row>
    <row r="90" spans="1:9" ht="14.4" customHeight="1" x14ac:dyDescent="0.25">
      <c r="A90" s="9"/>
      <c r="B90" s="15" t="s">
        <v>82</v>
      </c>
      <c r="C90" s="16" t="s">
        <v>32</v>
      </c>
      <c r="D90" s="16">
        <v>70</v>
      </c>
      <c r="E90" s="16"/>
      <c r="F90" s="77">
        <v>0.64374999999999993</v>
      </c>
      <c r="G90" s="18">
        <v>4</v>
      </c>
    </row>
    <row r="91" spans="1:9" ht="14.4" customHeight="1" x14ac:dyDescent="0.25">
      <c r="A91" s="9"/>
      <c r="B91" s="15" t="s">
        <v>83</v>
      </c>
      <c r="C91" s="16" t="s">
        <v>22</v>
      </c>
      <c r="D91" s="16">
        <v>73</v>
      </c>
      <c r="E91" s="16"/>
      <c r="F91" s="77">
        <v>0.68680555555555556</v>
      </c>
      <c r="G91" s="18">
        <v>5</v>
      </c>
    </row>
    <row r="92" spans="1:9" ht="14.4" customHeight="1" x14ac:dyDescent="0.25">
      <c r="A92" s="9"/>
      <c r="B92" s="15" t="s">
        <v>84</v>
      </c>
      <c r="C92" s="16" t="s">
        <v>32</v>
      </c>
      <c r="D92" s="16">
        <v>77</v>
      </c>
      <c r="E92" s="16"/>
      <c r="F92" s="77">
        <v>0.69444444444444453</v>
      </c>
      <c r="G92" s="18">
        <v>6</v>
      </c>
    </row>
    <row r="93" spans="1:9" ht="14.4" customHeight="1" x14ac:dyDescent="0.25">
      <c r="A93" s="9"/>
      <c r="B93" s="15" t="s">
        <v>85</v>
      </c>
      <c r="C93" s="16" t="s">
        <v>71</v>
      </c>
      <c r="D93" s="16">
        <v>80</v>
      </c>
      <c r="E93" s="16"/>
      <c r="F93" s="77">
        <v>0.70416666666666661</v>
      </c>
      <c r="G93" s="18">
        <v>7</v>
      </c>
    </row>
    <row r="94" spans="1:9" ht="14.4" customHeight="1" x14ac:dyDescent="0.25">
      <c r="A94" s="9"/>
      <c r="B94" s="15" t="s">
        <v>86</v>
      </c>
      <c r="C94" s="16" t="s">
        <v>71</v>
      </c>
      <c r="D94" s="16">
        <v>44</v>
      </c>
      <c r="E94" s="16"/>
      <c r="F94" s="77">
        <v>0.70624999999999993</v>
      </c>
      <c r="G94" s="18">
        <v>8</v>
      </c>
    </row>
    <row r="95" spans="1:9" ht="14.4" customHeight="1" x14ac:dyDescent="0.25">
      <c r="A95" s="9"/>
      <c r="B95" s="15" t="s">
        <v>87</v>
      </c>
      <c r="C95" s="16" t="s">
        <v>32</v>
      </c>
      <c r="D95" s="16">
        <v>63</v>
      </c>
      <c r="E95" s="16"/>
      <c r="F95" s="77">
        <v>0.71736111111111101</v>
      </c>
      <c r="G95" s="18">
        <v>9</v>
      </c>
    </row>
    <row r="96" spans="1:9" ht="14.4" customHeight="1" x14ac:dyDescent="0.25">
      <c r="A96" s="9"/>
      <c r="B96" s="15" t="s">
        <v>88</v>
      </c>
      <c r="C96" s="16" t="s">
        <v>22</v>
      </c>
      <c r="D96" s="16">
        <v>5</v>
      </c>
      <c r="E96" s="16"/>
      <c r="F96" s="77">
        <v>0.74097222222222225</v>
      </c>
      <c r="G96" s="18">
        <v>10</v>
      </c>
    </row>
    <row r="97" spans="1:7" ht="14.4" customHeight="1" x14ac:dyDescent="0.25">
      <c r="A97" s="9"/>
      <c r="B97" s="15" t="s">
        <v>89</v>
      </c>
      <c r="C97" s="16" t="s">
        <v>32</v>
      </c>
      <c r="D97" s="16">
        <v>72</v>
      </c>
      <c r="E97" s="16"/>
      <c r="F97" s="77">
        <v>0.76250000000000007</v>
      </c>
      <c r="G97" s="18">
        <v>11</v>
      </c>
    </row>
    <row r="98" spans="1:7" ht="14.4" customHeight="1" x14ac:dyDescent="0.25">
      <c r="A98" s="9"/>
      <c r="B98" s="15" t="s">
        <v>90</v>
      </c>
      <c r="C98" s="16" t="s">
        <v>32</v>
      </c>
      <c r="D98" s="16">
        <v>64</v>
      </c>
      <c r="E98" s="16"/>
      <c r="F98" s="77">
        <v>0.78472222222222221</v>
      </c>
      <c r="G98" s="18">
        <v>12</v>
      </c>
    </row>
    <row r="99" spans="1:7" ht="14.4" customHeight="1" x14ac:dyDescent="0.25">
      <c r="A99" s="9"/>
      <c r="B99" s="15" t="s">
        <v>91</v>
      </c>
      <c r="C99" s="16" t="s">
        <v>10</v>
      </c>
      <c r="D99" s="16">
        <v>65</v>
      </c>
      <c r="E99" s="16"/>
      <c r="F99" s="77">
        <v>0.80138888888888893</v>
      </c>
      <c r="G99" s="18">
        <v>13</v>
      </c>
    </row>
    <row r="100" spans="1:7" ht="14.4" customHeight="1" x14ac:dyDescent="0.25">
      <c r="A100" s="9"/>
      <c r="B100" s="72" t="s">
        <v>92</v>
      </c>
      <c r="C100" s="16" t="s">
        <v>10</v>
      </c>
      <c r="D100" s="16">
        <v>74</v>
      </c>
      <c r="E100" s="16"/>
      <c r="F100" s="77">
        <v>0.82013888888888886</v>
      </c>
      <c r="G100" s="18">
        <v>14</v>
      </c>
    </row>
    <row r="101" spans="1:7" ht="14.4" customHeight="1" x14ac:dyDescent="0.25">
      <c r="A101" s="9"/>
      <c r="B101" s="15" t="s">
        <v>93</v>
      </c>
      <c r="C101" s="16" t="s">
        <v>71</v>
      </c>
      <c r="D101" s="16">
        <v>67</v>
      </c>
      <c r="E101" s="16"/>
      <c r="F101" s="77">
        <v>0.91319444444444453</v>
      </c>
      <c r="G101" s="18">
        <v>15</v>
      </c>
    </row>
    <row r="102" spans="1:7" ht="14.4" customHeight="1" x14ac:dyDescent="0.25">
      <c r="A102" s="9"/>
      <c r="B102" s="15" t="s">
        <v>94</v>
      </c>
      <c r="C102" s="16" t="s">
        <v>32</v>
      </c>
      <c r="D102" s="16">
        <v>71</v>
      </c>
      <c r="E102" s="16"/>
      <c r="F102" s="77">
        <v>0.91388888888888886</v>
      </c>
      <c r="G102" s="18">
        <v>16</v>
      </c>
    </row>
    <row r="103" spans="1:7" ht="15" customHeight="1" thickBot="1" x14ac:dyDescent="0.3">
      <c r="A103" s="9"/>
      <c r="B103" s="27" t="s">
        <v>95</v>
      </c>
      <c r="C103" s="28" t="s">
        <v>22</v>
      </c>
      <c r="D103" s="28">
        <v>76</v>
      </c>
      <c r="E103" s="28"/>
      <c r="F103" s="78">
        <v>1.054861111111111</v>
      </c>
      <c r="G103" s="30">
        <v>17</v>
      </c>
    </row>
    <row r="104" spans="1:7" ht="15" customHeight="1" thickBot="1" x14ac:dyDescent="0.3">
      <c r="A104" s="19"/>
      <c r="B104" s="20"/>
      <c r="C104" s="21">
        <f>COUNTA(C87:C103)</f>
        <v>17</v>
      </c>
      <c r="D104" s="21"/>
      <c r="E104" s="21"/>
      <c r="F104" s="21"/>
      <c r="G104" s="22"/>
    </row>
    <row r="105" spans="1:7" x14ac:dyDescent="0.25">
      <c r="C105" s="3">
        <f>C104+C84+C68+C63+C49+C72+C41+C33+C25+C16+C11+C59</f>
        <v>62</v>
      </c>
      <c r="D105" s="3" t="s">
        <v>96</v>
      </c>
    </row>
  </sheetData>
  <sheetProtection selectLockedCells="1" selectUnlockedCells="1"/>
  <mergeCells count="14">
    <mergeCell ref="A78:A84"/>
    <mergeCell ref="A86:A104"/>
    <mergeCell ref="A43:A49"/>
    <mergeCell ref="A51:A59"/>
    <mergeCell ref="A61:A63"/>
    <mergeCell ref="A65:A68"/>
    <mergeCell ref="A70:A72"/>
    <mergeCell ref="A74:A76"/>
    <mergeCell ref="A1:G1"/>
    <mergeCell ref="A3:A11"/>
    <mergeCell ref="A13:A16"/>
    <mergeCell ref="A18:A25"/>
    <mergeCell ref="A27:A33"/>
    <mergeCell ref="A35:A41"/>
  </mergeCells>
  <pageMargins left="0.75" right="0.75" top="0.74" bottom="0.87" header="0.51180555555555551" footer="0.51180555555555551"/>
  <pageSetup paperSize="9" scale="92" firstPageNumber="0" orientation="portrait" r:id="rId1"/>
  <headerFooter alignWithMargins="0"/>
  <rowBreaks count="2" manualBreakCount="2">
    <brk id="17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resultat 23e maj 2018</vt:lpstr>
    </vt:vector>
  </TitlesOfParts>
  <Company>Gnesta kommun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Mogens Lauridsen</dc:creator>
  <cp:lastModifiedBy>Mogens Lauridsen</cp:lastModifiedBy>
  <dcterms:created xsi:type="dcterms:W3CDTF">2018-05-23T19:50:17Z</dcterms:created>
  <dcterms:modified xsi:type="dcterms:W3CDTF">2018-05-23T19:50:51Z</dcterms:modified>
</cp:coreProperties>
</file>