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da.morell\Desktop\"/>
    </mc:Choice>
  </mc:AlternateContent>
  <xr:revisionPtr revIDLastSave="0" documentId="13_ncr:1_{F3489B17-6DBB-4DD9-9828-EEB70F5A4643}" xr6:coauthVersionLast="36" xr6:coauthVersionMax="36" xr10:uidLastSave="{00000000-0000-0000-0000-000000000000}"/>
  <bookViews>
    <workbookView xWindow="0" yWindow="0" windowWidth="23040" windowHeight="8772" tabRatio="593" xr2:uid="{00000000-000D-0000-FFFF-FFFF00000000}"/>
  </bookViews>
  <sheets>
    <sheet name="Schema" sheetId="2" r:id="rId1"/>
  </sheets>
  <calcPr calcId="191029"/>
</workbook>
</file>

<file path=xl/calcChain.xml><?xml version="1.0" encoding="utf-8"?>
<calcChain xmlns="http://schemas.openxmlformats.org/spreadsheetml/2006/main">
  <c r="P18" i="2" l="1"/>
  <c r="O12" i="2"/>
  <c r="O9" i="2"/>
  <c r="O4" i="2"/>
  <c r="O2" i="2"/>
  <c r="O6" i="2"/>
  <c r="O21" i="2"/>
  <c r="N13" i="2"/>
  <c r="O5" i="2"/>
  <c r="O3" i="2"/>
  <c r="O16" i="2"/>
  <c r="O19" i="2"/>
  <c r="O23" i="2"/>
  <c r="O15" i="2"/>
  <c r="N10" i="2"/>
  <c r="N7" i="2"/>
  <c r="M20" i="2"/>
  <c r="M14" i="2"/>
  <c r="M8" i="2"/>
  <c r="N22" i="2"/>
  <c r="M17" i="2"/>
  <c r="M11" i="2"/>
</calcChain>
</file>

<file path=xl/sharedStrings.xml><?xml version="1.0" encoding="utf-8"?>
<sst xmlns="http://schemas.openxmlformats.org/spreadsheetml/2006/main" count="191" uniqueCount="109">
  <si>
    <t>Tjejvasan</t>
  </si>
  <si>
    <t>Vasaloppet</t>
  </si>
  <si>
    <t>Buss</t>
  </si>
  <si>
    <t>Nummerlappar Sälen</t>
  </si>
  <si>
    <t>Vasaloppet 45</t>
  </si>
  <si>
    <t>Öppet Spår</t>
  </si>
  <si>
    <t>Datum</t>
  </si>
  <si>
    <t>Dag</t>
  </si>
  <si>
    <t xml:space="preserve">Lopp </t>
  </si>
  <si>
    <t>Vart</t>
  </si>
  <si>
    <t>lördag</t>
  </si>
  <si>
    <t>söndag</t>
  </si>
  <si>
    <t>Nummerlappar Mora</t>
  </si>
  <si>
    <t>måndag</t>
  </si>
  <si>
    <t>tisdag</t>
  </si>
  <si>
    <t>torsdag</t>
  </si>
  <si>
    <t>Stafett/Natt</t>
  </si>
  <si>
    <t>fredag</t>
  </si>
  <si>
    <t>Axel Vallentgoed</t>
  </si>
  <si>
    <t>Benjamin Eriksson</t>
  </si>
  <si>
    <t>Carl Kokkarinen Dahlin</t>
  </si>
  <si>
    <t>Erik Kronberg</t>
  </si>
  <si>
    <t>Gustaf Nygren</t>
  </si>
  <si>
    <t>Gustav Glad</t>
  </si>
  <si>
    <t>Hugo Paulsen</t>
  </si>
  <si>
    <t>Ivan Edling</t>
  </si>
  <si>
    <t>Johannes Ahlberg</t>
  </si>
  <si>
    <t>Karl Svedlund</t>
  </si>
  <si>
    <t>Kasper Björklund</t>
  </si>
  <si>
    <t>Lukas Utter</t>
  </si>
  <si>
    <t>Nicolas Saldias</t>
  </si>
  <si>
    <t>Nils Öhlin</t>
  </si>
  <si>
    <t>Nils Karlsson</t>
  </si>
  <si>
    <t>Robin Morell</t>
  </si>
  <si>
    <t>Theo Byqvist</t>
  </si>
  <si>
    <t>Victor Jonsson</t>
  </si>
  <si>
    <t>Viktor Hinders</t>
  </si>
  <si>
    <t>Ville Olsson</t>
  </si>
  <si>
    <t>William Grudd</t>
  </si>
  <si>
    <t>William Särström</t>
  </si>
  <si>
    <t>Robin</t>
  </si>
  <si>
    <t>Vasaloppet 30</t>
  </si>
  <si>
    <t>Eldris</t>
  </si>
  <si>
    <t>10:00-16:00 (6 tim)</t>
  </si>
  <si>
    <t>09:30-14:00 (4,5 tim/pers.)</t>
  </si>
  <si>
    <t>09:30-16:00 (6,5 tim/pers</t>
  </si>
  <si>
    <t>14:00-18:00 (4 tim/pers)</t>
  </si>
  <si>
    <t>Enervit i Läde</t>
  </si>
  <si>
    <t>10:30-18:00 (7,5 tim)</t>
  </si>
  <si>
    <t>10:30-16:00 (5,5 tim)</t>
  </si>
  <si>
    <t>16:00-20:30 (4,5 tim/pers)</t>
  </si>
  <si>
    <t>03:45-06:45 (3 tim/pers)</t>
  </si>
  <si>
    <t>06:45-09:45 (3 tim/pers)</t>
  </si>
  <si>
    <t>09:45-13:45 (4 tim/pers)</t>
  </si>
  <si>
    <t>16:00-19:00 (3 tim/pers)</t>
  </si>
  <si>
    <t>23:30-00:30 (1 tim/pers)</t>
  </si>
  <si>
    <t>11:30-16:00 (4,5 tim/pers)</t>
  </si>
  <si>
    <t>10:30-18:00 (7,5 tim/pers)</t>
  </si>
  <si>
    <t>08:00-12:00 (4 tim/pers)</t>
  </si>
  <si>
    <t>01:30-02:30 (1 tim/pers)</t>
  </si>
  <si>
    <t>03:30-04:30 (1 tim/pers)</t>
  </si>
  <si>
    <t>05:30-06:30 (1 tim/pers)</t>
  </si>
  <si>
    <t>15:30-16:30 (1 tim/pers)</t>
  </si>
  <si>
    <t>18:30-19:30 (1 tim/pers)</t>
  </si>
  <si>
    <t>08:30-12:30 (4 tim/pers)</t>
  </si>
  <si>
    <t>12:30-16:30 (4 tim/pers)</t>
  </si>
  <si>
    <t>16:30-20:00 (3,5 tim/pers)</t>
  </si>
  <si>
    <t xml:space="preserve">Enervit Sundetvägen </t>
  </si>
  <si>
    <t>Enervit Vasslan</t>
  </si>
  <si>
    <t>9:30-14:00 (4,5 tim/pers)</t>
  </si>
  <si>
    <t>10:00-16:00 (6 tim/pers)</t>
  </si>
  <si>
    <t>Enervit Gopshus</t>
  </si>
  <si>
    <t>10:30 - 17:30 (7 tim/pers)</t>
  </si>
  <si>
    <t>Enervit Läde</t>
  </si>
  <si>
    <t>11:00-18:30 (7,5 tim/pers)</t>
  </si>
  <si>
    <t xml:space="preserve">Eldris </t>
  </si>
  <si>
    <t>11:00-19:00 (8 tim/pers)</t>
  </si>
  <si>
    <t>Svedlund</t>
  </si>
  <si>
    <t>Öhlin</t>
  </si>
  <si>
    <t>Grudd</t>
  </si>
  <si>
    <t>Särström</t>
  </si>
  <si>
    <t>Kronberg</t>
  </si>
  <si>
    <t>Hinken</t>
  </si>
  <si>
    <t>Hugo</t>
  </si>
  <si>
    <t>Nico</t>
  </si>
  <si>
    <t>Utter</t>
  </si>
  <si>
    <t>Nils K</t>
  </si>
  <si>
    <t>Johannes</t>
  </si>
  <si>
    <t>Victor J</t>
  </si>
  <si>
    <t>Benne</t>
  </si>
  <si>
    <t>Glad</t>
  </si>
  <si>
    <t>Nygge</t>
  </si>
  <si>
    <t>Axel V</t>
  </si>
  <si>
    <t>Nils Ö</t>
  </si>
  <si>
    <t>Ivan</t>
  </si>
  <si>
    <t>Theo</t>
  </si>
  <si>
    <t>Ville O</t>
  </si>
  <si>
    <t>Kasper</t>
  </si>
  <si>
    <t>Carl K</t>
  </si>
  <si>
    <t xml:space="preserve">Theo </t>
  </si>
  <si>
    <t>Ungdomsvasa</t>
  </si>
  <si>
    <t>Barnens Vasa</t>
  </si>
  <si>
    <t>Kronberg (till kl.15)</t>
  </si>
  <si>
    <t>Carl K (från kl.15)</t>
  </si>
  <si>
    <t>Johannes (till kl.13:30)</t>
  </si>
  <si>
    <t>Nils K (från kl.13:30)</t>
  </si>
  <si>
    <t>Nils Ö (till kl.14:30)</t>
  </si>
  <si>
    <t>Kasper (från kl.14:30)</t>
  </si>
  <si>
    <t>Tider / antal timmar per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</si>
</sst>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1"/>
      <color rgb="FF222222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16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16" fontId="2" fillId="0" borderId="0" xfId="0" applyNumberFormat="1" applyFont="1" applyAlignment="1">
      <alignment horizontal="left"/>
    </xf>
    <xf numFmtId="0" fontId="3" fillId="3" borderId="0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20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6" borderId="0" xfId="0" applyFont="1" applyFill="1" applyAlignment="1">
      <alignment horizontal="left"/>
    </xf>
    <xf numFmtId="20" fontId="1" fillId="2" borderId="0" xfId="0" applyNumberFormat="1" applyFont="1" applyFill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0" fontId="1" fillId="0" borderId="2" xfId="0" applyNumberFormat="1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50198-C965-49E0-9EC7-0946CD5AFCB3}">
  <dimension ref="A1:P78"/>
  <sheetViews>
    <sheetView tabSelected="1" zoomScale="70" zoomScaleNormal="70" workbookViewId="0">
      <selection activeCell="K29" sqref="K29"/>
    </sheetView>
  </sheetViews>
  <sheetFormatPr defaultRowHeight="15" x14ac:dyDescent="0.25"/>
  <cols>
    <col min="1" max="1" width="15.6640625" style="1" customWidth="1"/>
    <col min="2" max="2" width="11" style="1" bestFit="1" customWidth="1"/>
    <col min="3" max="3" width="15.6640625" style="1" bestFit="1" customWidth="1"/>
    <col min="4" max="4" width="23" style="1" bestFit="1" customWidth="1"/>
    <col min="5" max="5" width="33.33203125" style="1" bestFit="1" customWidth="1"/>
    <col min="6" max="6" width="35.77734375" style="1" customWidth="1"/>
    <col min="7" max="7" width="14" style="1" customWidth="1"/>
    <col min="8" max="8" width="13.109375" style="1" customWidth="1"/>
    <col min="9" max="9" width="23.88671875" style="1" customWidth="1"/>
    <col min="10" max="16384" width="8.88671875" style="1"/>
  </cols>
  <sheetData>
    <row r="1" spans="1:15" ht="15.6" thickBot="1" x14ac:dyDescent="0.3">
      <c r="H1" s="4"/>
    </row>
    <row r="2" spans="1:15" ht="16.2" thickBot="1" x14ac:dyDescent="0.35">
      <c r="H2" s="4"/>
      <c r="I2" s="27" t="s">
        <v>18</v>
      </c>
      <c r="J2" s="25">
        <v>6</v>
      </c>
      <c r="K2" s="13">
        <v>4.5</v>
      </c>
      <c r="L2" s="13">
        <v>1</v>
      </c>
      <c r="M2" s="13">
        <v>4</v>
      </c>
      <c r="N2" s="13">
        <v>3</v>
      </c>
      <c r="O2" s="14">
        <f>SUM(J2:N2)</f>
        <v>18.5</v>
      </c>
    </row>
    <row r="3" spans="1:15" ht="16.2" thickBot="1" x14ac:dyDescent="0.35">
      <c r="A3" s="15" t="s">
        <v>6</v>
      </c>
      <c r="B3" s="15" t="s">
        <v>7</v>
      </c>
      <c r="C3" s="15" t="s">
        <v>8</v>
      </c>
      <c r="D3" s="15" t="s">
        <v>9</v>
      </c>
      <c r="E3" s="15" t="s">
        <v>108</v>
      </c>
      <c r="F3" s="5"/>
      <c r="H3" s="4"/>
      <c r="I3" s="28" t="s">
        <v>19</v>
      </c>
      <c r="J3" s="25">
        <v>8</v>
      </c>
      <c r="K3" s="13">
        <v>4</v>
      </c>
      <c r="L3" s="13">
        <v>1</v>
      </c>
      <c r="M3" s="13">
        <v>4</v>
      </c>
      <c r="N3" s="13">
        <v>1</v>
      </c>
      <c r="O3" s="14">
        <f>SUM(J3:N3)</f>
        <v>18</v>
      </c>
    </row>
    <row r="4" spans="1:15" ht="16.2" thickBot="1" x14ac:dyDescent="0.35">
      <c r="A4" s="6">
        <v>44617</v>
      </c>
      <c r="B4" s="3" t="s">
        <v>17</v>
      </c>
      <c r="C4" s="1" t="s">
        <v>41</v>
      </c>
      <c r="D4" s="1" t="s">
        <v>42</v>
      </c>
      <c r="E4" s="11" t="s">
        <v>43</v>
      </c>
      <c r="F4" s="16"/>
      <c r="H4" s="4"/>
      <c r="I4" s="28" t="s">
        <v>20</v>
      </c>
      <c r="J4" s="25">
        <v>6</v>
      </c>
      <c r="K4" s="13">
        <v>4.5</v>
      </c>
      <c r="L4" s="13">
        <v>1</v>
      </c>
      <c r="M4" s="13">
        <v>3.5</v>
      </c>
      <c r="N4" s="13">
        <v>3</v>
      </c>
      <c r="O4" s="14">
        <f>SUM(J4:N4)</f>
        <v>18</v>
      </c>
    </row>
    <row r="5" spans="1:15" ht="16.2" thickBot="1" x14ac:dyDescent="0.35">
      <c r="A5" s="3"/>
      <c r="B5" s="3"/>
      <c r="C5" s="3"/>
      <c r="D5" s="3"/>
      <c r="E5" s="17" t="s">
        <v>85</v>
      </c>
      <c r="F5" s="5"/>
      <c r="H5" s="4"/>
      <c r="I5" s="28" t="s">
        <v>21</v>
      </c>
      <c r="J5" s="25">
        <v>4.5</v>
      </c>
      <c r="K5" s="13">
        <v>3</v>
      </c>
      <c r="L5" s="13">
        <v>5</v>
      </c>
      <c r="M5" s="13">
        <v>4</v>
      </c>
      <c r="N5" s="13">
        <v>1</v>
      </c>
      <c r="O5" s="14">
        <f>SUM(J5:N5)</f>
        <v>17.5</v>
      </c>
    </row>
    <row r="6" spans="1:15" ht="16.2" thickBot="1" x14ac:dyDescent="0.35">
      <c r="A6" s="6">
        <v>44618</v>
      </c>
      <c r="B6" s="3" t="s">
        <v>10</v>
      </c>
      <c r="C6" s="1" t="s">
        <v>0</v>
      </c>
      <c r="D6" s="4" t="s">
        <v>42</v>
      </c>
      <c r="E6" s="3" t="s">
        <v>45</v>
      </c>
      <c r="F6" s="5"/>
      <c r="H6" s="4"/>
      <c r="I6" s="28" t="s">
        <v>22</v>
      </c>
      <c r="J6" s="25">
        <v>6</v>
      </c>
      <c r="K6" s="13">
        <v>4.5</v>
      </c>
      <c r="L6" s="13">
        <v>1</v>
      </c>
      <c r="M6" s="13">
        <v>4</v>
      </c>
      <c r="N6" s="13">
        <v>3</v>
      </c>
      <c r="O6" s="14">
        <f>SUM(J6:N6)</f>
        <v>18.5</v>
      </c>
    </row>
    <row r="7" spans="1:15" ht="16.2" thickBot="1" x14ac:dyDescent="0.35">
      <c r="E7" s="17" t="s">
        <v>84</v>
      </c>
      <c r="F7" s="18"/>
      <c r="I7" s="28" t="s">
        <v>23</v>
      </c>
      <c r="J7" s="25">
        <v>4.5</v>
      </c>
      <c r="K7" s="13">
        <v>3</v>
      </c>
      <c r="L7" s="13">
        <v>7.5</v>
      </c>
      <c r="M7" s="13">
        <v>3</v>
      </c>
      <c r="N7" s="14">
        <f>SUM(J7:M7)</f>
        <v>18</v>
      </c>
      <c r="O7" s="8"/>
    </row>
    <row r="8" spans="1:15" ht="16.2" thickBot="1" x14ac:dyDescent="0.35">
      <c r="E8" s="17" t="s">
        <v>83</v>
      </c>
      <c r="F8" s="18"/>
      <c r="I8" s="28" t="s">
        <v>24</v>
      </c>
      <c r="J8" s="25">
        <v>7.5</v>
      </c>
      <c r="K8" s="13">
        <v>6.5</v>
      </c>
      <c r="L8" s="13">
        <v>4</v>
      </c>
      <c r="M8" s="14">
        <f>SUM(J8:L8)</f>
        <v>18</v>
      </c>
      <c r="N8" s="8"/>
      <c r="O8" s="8"/>
    </row>
    <row r="9" spans="1:15" ht="16.2" thickBot="1" x14ac:dyDescent="0.35">
      <c r="A9" s="6">
        <v>44619</v>
      </c>
      <c r="B9" s="3" t="s">
        <v>11</v>
      </c>
      <c r="C9" s="1" t="s">
        <v>5</v>
      </c>
      <c r="D9" s="1" t="s">
        <v>12</v>
      </c>
      <c r="E9" s="11" t="s">
        <v>44</v>
      </c>
      <c r="F9" s="11" t="s">
        <v>46</v>
      </c>
      <c r="I9" s="28" t="s">
        <v>25</v>
      </c>
      <c r="J9" s="25">
        <v>4.5</v>
      </c>
      <c r="K9" s="13">
        <v>3</v>
      </c>
      <c r="L9" s="13">
        <v>1</v>
      </c>
      <c r="M9" s="13">
        <v>4</v>
      </c>
      <c r="N9" s="13">
        <v>6</v>
      </c>
      <c r="O9" s="14">
        <f>SUM(J9:N9)</f>
        <v>18.5</v>
      </c>
    </row>
    <row r="10" spans="1:15" ht="16.2" thickBot="1" x14ac:dyDescent="0.35">
      <c r="C10" s="1" t="s">
        <v>100</v>
      </c>
      <c r="E10" s="17" t="s">
        <v>106</v>
      </c>
      <c r="F10" s="17" t="s">
        <v>107</v>
      </c>
      <c r="I10" s="28" t="s">
        <v>26</v>
      </c>
      <c r="J10" s="25">
        <v>6</v>
      </c>
      <c r="K10" s="13">
        <v>4.5</v>
      </c>
      <c r="L10" s="13">
        <v>4</v>
      </c>
      <c r="M10" s="13">
        <v>4</v>
      </c>
      <c r="N10" s="14">
        <f>SUM(J10:M10)</f>
        <v>18.5</v>
      </c>
      <c r="O10" s="8"/>
    </row>
    <row r="11" spans="1:15" ht="16.2" thickBot="1" x14ac:dyDescent="0.35">
      <c r="E11" s="17" t="s">
        <v>104</v>
      </c>
      <c r="F11" s="17" t="s">
        <v>105</v>
      </c>
      <c r="I11" s="28" t="s">
        <v>27</v>
      </c>
      <c r="J11" s="25">
        <v>7</v>
      </c>
      <c r="K11" s="13">
        <v>7.5</v>
      </c>
      <c r="L11" s="13">
        <v>4</v>
      </c>
      <c r="M11" s="14">
        <f>SUM(J11:L11)</f>
        <v>18.5</v>
      </c>
      <c r="N11" s="8"/>
      <c r="O11" s="8"/>
    </row>
    <row r="12" spans="1:15" ht="16.2" thickBot="1" x14ac:dyDescent="0.35">
      <c r="E12" s="17" t="s">
        <v>102</v>
      </c>
      <c r="F12" s="17" t="s">
        <v>103</v>
      </c>
      <c r="I12" s="28" t="s">
        <v>28</v>
      </c>
      <c r="J12" s="25">
        <v>4.5</v>
      </c>
      <c r="K12" s="13">
        <v>1</v>
      </c>
      <c r="L12" s="13">
        <v>3.5</v>
      </c>
      <c r="M12" s="13">
        <v>6</v>
      </c>
      <c r="N12" s="13">
        <v>3.5</v>
      </c>
      <c r="O12" s="14">
        <f>SUM(J12:N12)</f>
        <v>18.5</v>
      </c>
    </row>
    <row r="13" spans="1:15" ht="16.2" thickBot="1" x14ac:dyDescent="0.35">
      <c r="E13" s="5"/>
      <c r="F13" s="17" t="s">
        <v>80</v>
      </c>
      <c r="I13" s="28" t="s">
        <v>29</v>
      </c>
      <c r="J13" s="25">
        <v>7.5</v>
      </c>
      <c r="K13" s="13">
        <v>4</v>
      </c>
      <c r="L13" s="13">
        <v>1</v>
      </c>
      <c r="M13" s="13">
        <v>6</v>
      </c>
      <c r="N13" s="14">
        <f>SUM(J13:M13)</f>
        <v>18.5</v>
      </c>
      <c r="O13" s="8"/>
    </row>
    <row r="14" spans="1:15" ht="16.2" thickBot="1" x14ac:dyDescent="0.35">
      <c r="D14" s="1" t="s">
        <v>42</v>
      </c>
      <c r="E14" s="3" t="s">
        <v>48</v>
      </c>
      <c r="F14" s="5"/>
      <c r="I14" s="28" t="s">
        <v>30</v>
      </c>
      <c r="J14" s="25">
        <v>7.5</v>
      </c>
      <c r="K14" s="13">
        <v>6.5</v>
      </c>
      <c r="L14" s="13">
        <v>4</v>
      </c>
      <c r="M14" s="14">
        <f>SUM(J14:L14)</f>
        <v>18</v>
      </c>
      <c r="N14" s="8"/>
      <c r="O14" s="8"/>
    </row>
    <row r="15" spans="1:15" ht="16.2" thickBot="1" x14ac:dyDescent="0.35">
      <c r="E15" s="17" t="s">
        <v>82</v>
      </c>
      <c r="F15" s="18"/>
      <c r="I15" s="28" t="s">
        <v>31</v>
      </c>
      <c r="J15" s="25">
        <v>7</v>
      </c>
      <c r="K15" s="13">
        <v>4.5</v>
      </c>
      <c r="L15" s="13">
        <v>1</v>
      </c>
      <c r="M15" s="13">
        <v>1</v>
      </c>
      <c r="N15" s="13">
        <v>5</v>
      </c>
      <c r="O15" s="14">
        <f>SUM(J15:N15)</f>
        <v>18.5</v>
      </c>
    </row>
    <row r="16" spans="1:15" ht="16.2" thickBot="1" x14ac:dyDescent="0.35">
      <c r="E16" s="20"/>
      <c r="F16" s="8"/>
      <c r="I16" s="28" t="s">
        <v>32</v>
      </c>
      <c r="J16" s="25">
        <v>4.5</v>
      </c>
      <c r="K16" s="13">
        <v>4.5</v>
      </c>
      <c r="L16" s="13">
        <v>1</v>
      </c>
      <c r="M16" s="13">
        <v>4</v>
      </c>
      <c r="N16" s="13">
        <v>4.5</v>
      </c>
      <c r="O16" s="14">
        <f>SUM(J16:N16)</f>
        <v>18.5</v>
      </c>
    </row>
    <row r="17" spans="1:16" ht="16.2" thickBot="1" x14ac:dyDescent="0.35">
      <c r="A17" s="6">
        <v>44620</v>
      </c>
      <c r="B17" s="3" t="s">
        <v>13</v>
      </c>
      <c r="C17" s="1" t="s">
        <v>5</v>
      </c>
      <c r="D17" s="1" t="s">
        <v>47</v>
      </c>
      <c r="E17" s="3" t="s">
        <v>70</v>
      </c>
      <c r="F17" s="3" t="s">
        <v>54</v>
      </c>
      <c r="I17" s="28" t="s">
        <v>33</v>
      </c>
      <c r="J17" s="25">
        <v>7</v>
      </c>
      <c r="K17" s="13">
        <v>7.5</v>
      </c>
      <c r="L17" s="13">
        <v>4</v>
      </c>
      <c r="M17" s="14">
        <f>SUM(J17:L17)</f>
        <v>18.5</v>
      </c>
      <c r="N17" s="8"/>
      <c r="O17" s="8"/>
    </row>
    <row r="18" spans="1:16" ht="16.2" thickBot="1" x14ac:dyDescent="0.35">
      <c r="E18" s="17" t="s">
        <v>96</v>
      </c>
      <c r="F18" s="17" t="s">
        <v>92</v>
      </c>
      <c r="I18" s="28" t="s">
        <v>34</v>
      </c>
      <c r="J18" s="25">
        <v>4.5</v>
      </c>
      <c r="K18" s="13">
        <v>3</v>
      </c>
      <c r="L18" s="13">
        <v>3</v>
      </c>
      <c r="M18" s="13">
        <v>1</v>
      </c>
      <c r="N18" s="13">
        <v>4</v>
      </c>
      <c r="O18" s="13">
        <v>3</v>
      </c>
      <c r="P18" s="14">
        <f>SUM(J18:O18)</f>
        <v>18.5</v>
      </c>
    </row>
    <row r="19" spans="1:16" ht="16.2" thickBot="1" x14ac:dyDescent="0.35">
      <c r="E19" s="17" t="s">
        <v>97</v>
      </c>
      <c r="F19" s="17" t="s">
        <v>91</v>
      </c>
      <c r="I19" s="28" t="s">
        <v>35</v>
      </c>
      <c r="J19" s="25">
        <v>8</v>
      </c>
      <c r="K19" s="13">
        <v>4.5</v>
      </c>
      <c r="L19" s="13">
        <v>1</v>
      </c>
      <c r="M19" s="13">
        <v>3.5</v>
      </c>
      <c r="N19" s="13">
        <v>1</v>
      </c>
      <c r="O19" s="14">
        <f>SUM(J19:N19)</f>
        <v>18</v>
      </c>
    </row>
    <row r="20" spans="1:16" ht="16.2" thickBot="1" x14ac:dyDescent="0.35">
      <c r="E20" s="17" t="s">
        <v>94</v>
      </c>
      <c r="F20" s="17" t="s">
        <v>95</v>
      </c>
      <c r="I20" s="28" t="s">
        <v>36</v>
      </c>
      <c r="J20" s="25">
        <v>7.5</v>
      </c>
      <c r="K20" s="13">
        <v>7.5</v>
      </c>
      <c r="L20" s="13">
        <v>3.5</v>
      </c>
      <c r="M20" s="14">
        <f>SUM(J20:L20)</f>
        <v>18.5</v>
      </c>
      <c r="N20" s="8"/>
      <c r="O20" s="8"/>
    </row>
    <row r="21" spans="1:16" ht="16.2" thickBot="1" x14ac:dyDescent="0.35">
      <c r="D21" s="1" t="s">
        <v>42</v>
      </c>
      <c r="E21" s="12" t="s">
        <v>48</v>
      </c>
      <c r="F21" s="9"/>
      <c r="I21" s="28" t="s">
        <v>37</v>
      </c>
      <c r="J21" s="25">
        <v>4.5</v>
      </c>
      <c r="K21" s="13">
        <v>3</v>
      </c>
      <c r="L21" s="13">
        <v>3.5</v>
      </c>
      <c r="M21" s="13">
        <v>1</v>
      </c>
      <c r="N21" s="13">
        <v>6</v>
      </c>
      <c r="O21" s="14">
        <f>SUM(J21:N21)</f>
        <v>18</v>
      </c>
    </row>
    <row r="22" spans="1:16" ht="16.2" thickBot="1" x14ac:dyDescent="0.35">
      <c r="E22" s="17" t="s">
        <v>90</v>
      </c>
      <c r="F22" s="9"/>
      <c r="I22" s="29" t="s">
        <v>38</v>
      </c>
      <c r="J22" s="25">
        <v>7</v>
      </c>
      <c r="K22" s="13">
        <v>4.5</v>
      </c>
      <c r="L22" s="13">
        <v>1</v>
      </c>
      <c r="M22" s="13">
        <v>5.5</v>
      </c>
      <c r="N22" s="14">
        <f>SUM(J22:M22)</f>
        <v>18</v>
      </c>
      <c r="O22" s="8"/>
    </row>
    <row r="23" spans="1:16" ht="16.2" thickBot="1" x14ac:dyDescent="0.35">
      <c r="A23" s="5"/>
      <c r="B23" s="5"/>
      <c r="C23" s="5"/>
      <c r="D23" s="5"/>
      <c r="E23" s="9"/>
      <c r="F23" s="9"/>
      <c r="I23" s="26" t="s">
        <v>39</v>
      </c>
      <c r="J23" s="25">
        <v>4.5</v>
      </c>
      <c r="K23" s="13">
        <v>4.5</v>
      </c>
      <c r="L23" s="13">
        <v>4</v>
      </c>
      <c r="M23" s="13">
        <v>1</v>
      </c>
      <c r="N23" s="13">
        <v>4</v>
      </c>
      <c r="O23" s="14">
        <f>SUM(J23:N23)</f>
        <v>18</v>
      </c>
    </row>
    <row r="24" spans="1:16" ht="16.2" thickBot="1" x14ac:dyDescent="0.35">
      <c r="A24" s="6">
        <v>44621</v>
      </c>
      <c r="B24" s="3" t="s">
        <v>14</v>
      </c>
      <c r="C24" s="1" t="s">
        <v>4</v>
      </c>
      <c r="D24" s="1" t="s">
        <v>42</v>
      </c>
      <c r="E24" s="3" t="s">
        <v>49</v>
      </c>
      <c r="I24" s="7"/>
    </row>
    <row r="25" spans="1:16" ht="16.2" thickBot="1" x14ac:dyDescent="0.35">
      <c r="B25" s="3"/>
      <c r="E25" s="17" t="s">
        <v>79</v>
      </c>
      <c r="F25" s="18"/>
      <c r="I25" s="7"/>
    </row>
    <row r="26" spans="1:16" ht="15.6" x14ac:dyDescent="0.3">
      <c r="B26" s="3"/>
      <c r="E26" s="20"/>
      <c r="F26" s="8"/>
      <c r="I26" s="7"/>
    </row>
    <row r="27" spans="1:16" ht="16.2" thickBot="1" x14ac:dyDescent="0.35">
      <c r="A27" s="6">
        <v>44623</v>
      </c>
      <c r="B27" s="3" t="s">
        <v>15</v>
      </c>
      <c r="D27" s="1" t="s">
        <v>3</v>
      </c>
      <c r="E27" s="3" t="s">
        <v>50</v>
      </c>
      <c r="F27" s="5"/>
      <c r="I27" s="7"/>
    </row>
    <row r="28" spans="1:16" ht="16.2" thickBot="1" x14ac:dyDescent="0.35">
      <c r="E28" s="17" t="s">
        <v>80</v>
      </c>
      <c r="F28" s="21" t="s">
        <v>93</v>
      </c>
      <c r="G28" s="17" t="s">
        <v>96</v>
      </c>
      <c r="I28" s="7"/>
    </row>
    <row r="29" spans="1:16" ht="16.2" thickBot="1" x14ac:dyDescent="0.35">
      <c r="E29" s="17" t="s">
        <v>94</v>
      </c>
      <c r="F29" s="21" t="s">
        <v>95</v>
      </c>
      <c r="G29" s="17" t="s">
        <v>97</v>
      </c>
      <c r="I29" s="7"/>
    </row>
    <row r="30" spans="1:16" ht="16.2" thickBot="1" x14ac:dyDescent="0.35">
      <c r="A30" s="6">
        <v>44624</v>
      </c>
      <c r="B30" s="3" t="s">
        <v>17</v>
      </c>
      <c r="C30" s="1" t="s">
        <v>16</v>
      </c>
      <c r="D30" s="1" t="s">
        <v>2</v>
      </c>
      <c r="E30" s="11" t="s">
        <v>51</v>
      </c>
      <c r="F30" s="9"/>
      <c r="G30" s="9"/>
      <c r="H30" s="4"/>
      <c r="I30" s="7"/>
    </row>
    <row r="31" spans="1:16" ht="16.2" thickBot="1" x14ac:dyDescent="0.35">
      <c r="A31" s="2"/>
      <c r="E31" s="22" t="s">
        <v>81</v>
      </c>
      <c r="F31" s="19" t="s">
        <v>90</v>
      </c>
      <c r="G31" s="8"/>
      <c r="H31" s="4"/>
      <c r="I31" s="7"/>
    </row>
    <row r="32" spans="1:16" ht="16.2" thickBot="1" x14ac:dyDescent="0.35">
      <c r="E32" s="3" t="s">
        <v>52</v>
      </c>
      <c r="F32" s="9"/>
      <c r="G32" s="9"/>
      <c r="H32" s="4"/>
      <c r="I32" s="4"/>
    </row>
    <row r="33" spans="1:9" ht="15.6" thickBot="1" x14ac:dyDescent="0.3">
      <c r="E33" s="17" t="s">
        <v>96</v>
      </c>
      <c r="F33" s="19" t="s">
        <v>95</v>
      </c>
      <c r="G33" s="8"/>
      <c r="H33" s="4"/>
      <c r="I33" s="4"/>
    </row>
    <row r="34" spans="1:9" ht="16.2" thickBot="1" x14ac:dyDescent="0.35">
      <c r="E34" s="3" t="s">
        <v>53</v>
      </c>
      <c r="F34" s="9"/>
      <c r="G34" s="9"/>
      <c r="H34" s="4"/>
      <c r="I34" s="4"/>
    </row>
    <row r="35" spans="1:9" ht="15.6" thickBot="1" x14ac:dyDescent="0.3">
      <c r="E35" s="17" t="s">
        <v>89</v>
      </c>
      <c r="F35" s="19" t="s">
        <v>85</v>
      </c>
      <c r="G35" s="8"/>
      <c r="H35" s="4"/>
      <c r="I35" s="4"/>
    </row>
    <row r="36" spans="1:9" ht="16.2" thickBot="1" x14ac:dyDescent="0.35">
      <c r="E36" s="3" t="s">
        <v>54</v>
      </c>
      <c r="F36" s="9"/>
      <c r="G36" s="9"/>
      <c r="H36" s="4"/>
      <c r="I36" s="4"/>
    </row>
    <row r="37" spans="1:9" ht="15.6" thickBot="1" x14ac:dyDescent="0.3">
      <c r="E37" s="17" t="s">
        <v>90</v>
      </c>
      <c r="F37" s="17" t="s">
        <v>95</v>
      </c>
      <c r="G37" s="19" t="s">
        <v>94</v>
      </c>
      <c r="H37" s="4"/>
      <c r="I37" s="4"/>
    </row>
    <row r="38" spans="1:9" ht="16.2" thickBot="1" x14ac:dyDescent="0.35">
      <c r="E38" s="3" t="s">
        <v>55</v>
      </c>
      <c r="F38" s="9"/>
      <c r="G38" s="9"/>
      <c r="H38" s="4"/>
      <c r="I38" s="4"/>
    </row>
    <row r="39" spans="1:9" ht="15.6" thickBot="1" x14ac:dyDescent="0.3">
      <c r="E39" s="17" t="s">
        <v>89</v>
      </c>
      <c r="F39" s="17" t="s">
        <v>85</v>
      </c>
      <c r="G39" s="19" t="s">
        <v>86</v>
      </c>
      <c r="H39" s="4"/>
      <c r="I39" s="4"/>
    </row>
    <row r="40" spans="1:9" ht="16.2" thickBot="1" x14ac:dyDescent="0.35">
      <c r="D40" s="1" t="s">
        <v>3</v>
      </c>
      <c r="E40" s="3" t="s">
        <v>56</v>
      </c>
      <c r="F40" s="5"/>
      <c r="G40" s="5"/>
    </row>
    <row r="41" spans="1:9" ht="15.6" thickBot="1" x14ac:dyDescent="0.3">
      <c r="E41" s="17" t="s">
        <v>79</v>
      </c>
      <c r="F41" s="17" t="s">
        <v>87</v>
      </c>
      <c r="G41" s="17" t="s">
        <v>88</v>
      </c>
      <c r="H41" s="17" t="s">
        <v>91</v>
      </c>
    </row>
    <row r="42" spans="1:9" ht="15.6" thickBot="1" x14ac:dyDescent="0.3">
      <c r="E42" s="17" t="s">
        <v>86</v>
      </c>
      <c r="F42" s="17" t="s">
        <v>92</v>
      </c>
      <c r="G42" s="17" t="s">
        <v>98</v>
      </c>
      <c r="H42" s="5"/>
    </row>
    <row r="43" spans="1:9" ht="16.2" thickBot="1" x14ac:dyDescent="0.35">
      <c r="D43" s="1" t="s">
        <v>42</v>
      </c>
      <c r="E43" s="3" t="s">
        <v>57</v>
      </c>
      <c r="F43" s="10"/>
      <c r="G43" s="5"/>
      <c r="H43" s="5"/>
    </row>
    <row r="44" spans="1:9" ht="15.6" thickBot="1" x14ac:dyDescent="0.3">
      <c r="E44" s="17" t="s">
        <v>40</v>
      </c>
      <c r="F44" s="18"/>
      <c r="G44" s="5"/>
      <c r="H44" s="5"/>
    </row>
    <row r="45" spans="1:9" ht="15.6" thickBot="1" x14ac:dyDescent="0.3">
      <c r="E45" s="17" t="s">
        <v>77</v>
      </c>
      <c r="F45" s="18"/>
      <c r="G45" s="5"/>
      <c r="H45" s="5"/>
    </row>
    <row r="46" spans="1:9" ht="16.2" thickBot="1" x14ac:dyDescent="0.35">
      <c r="A46" s="6">
        <v>44625</v>
      </c>
      <c r="B46" s="3" t="s">
        <v>10</v>
      </c>
      <c r="C46" s="1" t="s">
        <v>101</v>
      </c>
      <c r="D46" s="1" t="s">
        <v>2</v>
      </c>
      <c r="E46" s="3" t="s">
        <v>59</v>
      </c>
    </row>
    <row r="47" spans="1:9" ht="15.6" thickBot="1" x14ac:dyDescent="0.3">
      <c r="E47" s="17" t="s">
        <v>97</v>
      </c>
      <c r="F47" s="17" t="s">
        <v>92</v>
      </c>
      <c r="G47" s="17" t="s">
        <v>98</v>
      </c>
    </row>
    <row r="48" spans="1:9" ht="16.2" thickBot="1" x14ac:dyDescent="0.35">
      <c r="E48" s="3" t="s">
        <v>60</v>
      </c>
      <c r="F48" s="5"/>
      <c r="G48" s="5"/>
    </row>
    <row r="49" spans="4:9" ht="15.6" thickBot="1" x14ac:dyDescent="0.3">
      <c r="E49" s="17" t="s">
        <v>91</v>
      </c>
      <c r="F49" s="17" t="s">
        <v>94</v>
      </c>
      <c r="G49" s="17" t="s">
        <v>95</v>
      </c>
    </row>
    <row r="50" spans="4:9" ht="16.2" thickBot="1" x14ac:dyDescent="0.35">
      <c r="E50" s="3" t="s">
        <v>61</v>
      </c>
      <c r="F50" s="5"/>
      <c r="G50" s="5"/>
    </row>
    <row r="51" spans="4:9" ht="15.6" thickBot="1" x14ac:dyDescent="0.3">
      <c r="E51" s="17" t="s">
        <v>88</v>
      </c>
      <c r="F51" s="17" t="s">
        <v>96</v>
      </c>
      <c r="G51" s="19" t="s">
        <v>79</v>
      </c>
    </row>
    <row r="52" spans="4:9" ht="16.2" thickBot="1" x14ac:dyDescent="0.35">
      <c r="E52" s="3" t="s">
        <v>58</v>
      </c>
      <c r="F52" s="5"/>
      <c r="G52" s="5"/>
    </row>
    <row r="53" spans="4:9" ht="15.6" thickBot="1" x14ac:dyDescent="0.3">
      <c r="E53" s="17" t="s">
        <v>40</v>
      </c>
      <c r="F53" s="17" t="s">
        <v>77</v>
      </c>
      <c r="G53" s="19" t="s">
        <v>87</v>
      </c>
    </row>
    <row r="54" spans="4:9" ht="16.2" thickBot="1" x14ac:dyDescent="0.35">
      <c r="E54" s="3" t="s">
        <v>62</v>
      </c>
      <c r="F54" s="5"/>
      <c r="G54" s="5"/>
    </row>
    <row r="55" spans="4:9" ht="15.6" thickBot="1" x14ac:dyDescent="0.3">
      <c r="E55" s="17" t="s">
        <v>93</v>
      </c>
      <c r="F55" s="23" t="s">
        <v>80</v>
      </c>
      <c r="G55" s="17" t="s">
        <v>88</v>
      </c>
    </row>
    <row r="56" spans="4:9" ht="16.2" thickBot="1" x14ac:dyDescent="0.35">
      <c r="E56" s="3" t="s">
        <v>63</v>
      </c>
      <c r="F56" s="5"/>
      <c r="G56" s="5"/>
    </row>
    <row r="57" spans="4:9" ht="15.6" thickBot="1" x14ac:dyDescent="0.3">
      <c r="E57" s="17" t="s">
        <v>93</v>
      </c>
      <c r="F57" s="17" t="s">
        <v>89</v>
      </c>
      <c r="G57" s="19" t="s">
        <v>81</v>
      </c>
    </row>
    <row r="58" spans="4:9" x14ac:dyDescent="0.25">
      <c r="D58" s="1" t="s">
        <v>12</v>
      </c>
      <c r="E58" s="5"/>
      <c r="F58" s="5"/>
    </row>
    <row r="59" spans="4:9" ht="16.2" thickBot="1" x14ac:dyDescent="0.35">
      <c r="E59" s="3" t="s">
        <v>64</v>
      </c>
      <c r="F59" s="5"/>
    </row>
    <row r="60" spans="4:9" ht="15.6" thickBot="1" x14ac:dyDescent="0.3">
      <c r="E60" s="22" t="s">
        <v>84</v>
      </c>
      <c r="F60" s="17" t="s">
        <v>83</v>
      </c>
      <c r="G60" s="17" t="s">
        <v>80</v>
      </c>
      <c r="H60" s="17" t="s">
        <v>86</v>
      </c>
      <c r="I60" s="17" t="s">
        <v>89</v>
      </c>
    </row>
    <row r="61" spans="4:9" ht="16.2" thickBot="1" x14ac:dyDescent="0.35">
      <c r="E61" s="11" t="s">
        <v>65</v>
      </c>
      <c r="F61" s="5"/>
      <c r="G61" s="5"/>
      <c r="H61" s="5"/>
      <c r="I61" s="5"/>
    </row>
    <row r="62" spans="4:9" ht="15.6" thickBot="1" x14ac:dyDescent="0.3">
      <c r="E62" s="17" t="s">
        <v>94</v>
      </c>
      <c r="F62" s="17" t="s">
        <v>81</v>
      </c>
      <c r="G62" s="17" t="s">
        <v>91</v>
      </c>
      <c r="H62" s="17" t="s">
        <v>99</v>
      </c>
      <c r="I62" s="17" t="s">
        <v>92</v>
      </c>
    </row>
    <row r="63" spans="4:9" ht="16.2" thickBot="1" x14ac:dyDescent="0.35">
      <c r="E63" s="3" t="s">
        <v>66</v>
      </c>
      <c r="F63" s="5"/>
      <c r="G63" s="5"/>
      <c r="H63" s="5"/>
      <c r="I63" s="5"/>
    </row>
    <row r="64" spans="4:9" ht="15.6" thickBot="1" x14ac:dyDescent="0.3">
      <c r="E64" s="17" t="s">
        <v>97</v>
      </c>
      <c r="F64" s="17" t="s">
        <v>98</v>
      </c>
      <c r="G64" s="17" t="s">
        <v>82</v>
      </c>
      <c r="H64" s="17" t="s">
        <v>88</v>
      </c>
      <c r="I64" s="17" t="s">
        <v>96</v>
      </c>
    </row>
    <row r="65" spans="1:6" ht="16.2" thickBot="1" x14ac:dyDescent="0.35">
      <c r="A65" s="6">
        <v>44626</v>
      </c>
      <c r="B65" s="3" t="s">
        <v>11</v>
      </c>
      <c r="C65" s="1" t="s">
        <v>1</v>
      </c>
      <c r="D65" s="1" t="s">
        <v>67</v>
      </c>
      <c r="E65" s="3" t="s">
        <v>69</v>
      </c>
      <c r="F65" s="5"/>
    </row>
    <row r="66" spans="1:6" ht="15.6" thickBot="1" x14ac:dyDescent="0.3">
      <c r="E66" s="17" t="s">
        <v>80</v>
      </c>
      <c r="F66" s="17" t="s">
        <v>81</v>
      </c>
    </row>
    <row r="67" spans="1:6" ht="15.6" thickBot="1" x14ac:dyDescent="0.3">
      <c r="E67" s="17" t="s">
        <v>90</v>
      </c>
      <c r="F67" s="17" t="s">
        <v>86</v>
      </c>
    </row>
    <row r="68" spans="1:6" ht="16.2" thickBot="1" x14ac:dyDescent="0.35">
      <c r="D68" s="1" t="s">
        <v>68</v>
      </c>
      <c r="E68" s="24" t="s">
        <v>70</v>
      </c>
      <c r="F68" s="9"/>
    </row>
    <row r="69" spans="1:6" ht="15.6" thickBot="1" x14ac:dyDescent="0.3">
      <c r="E69" s="17" t="s">
        <v>87</v>
      </c>
      <c r="F69" s="17" t="s">
        <v>91</v>
      </c>
    </row>
    <row r="70" spans="1:6" ht="15.6" thickBot="1" x14ac:dyDescent="0.3">
      <c r="E70" s="17" t="s">
        <v>98</v>
      </c>
      <c r="F70" s="17" t="s">
        <v>92</v>
      </c>
    </row>
    <row r="71" spans="1:6" ht="16.2" thickBot="1" x14ac:dyDescent="0.35">
      <c r="D71" s="1" t="s">
        <v>71</v>
      </c>
      <c r="E71" s="24" t="s">
        <v>72</v>
      </c>
      <c r="F71" s="9"/>
    </row>
    <row r="72" spans="1:6" ht="15.6" thickBot="1" x14ac:dyDescent="0.3">
      <c r="E72" s="17" t="s">
        <v>40</v>
      </c>
      <c r="F72" s="17" t="s">
        <v>77</v>
      </c>
    </row>
    <row r="73" spans="1:6" ht="15.6" thickBot="1" x14ac:dyDescent="0.3">
      <c r="E73" s="17" t="s">
        <v>78</v>
      </c>
      <c r="F73" s="17" t="s">
        <v>79</v>
      </c>
    </row>
    <row r="74" spans="1:6" ht="16.2" thickBot="1" x14ac:dyDescent="0.35">
      <c r="D74" s="1" t="s">
        <v>73</v>
      </c>
      <c r="E74" s="3" t="s">
        <v>74</v>
      </c>
      <c r="F74" s="5"/>
    </row>
    <row r="75" spans="1:6" ht="15.6" thickBot="1" x14ac:dyDescent="0.3">
      <c r="E75" s="17" t="s">
        <v>82</v>
      </c>
      <c r="F75" s="17" t="s">
        <v>83</v>
      </c>
    </row>
    <row r="76" spans="1:6" ht="15.6" thickBot="1" x14ac:dyDescent="0.3">
      <c r="E76" s="17" t="s">
        <v>84</v>
      </c>
      <c r="F76" s="17" t="s">
        <v>85</v>
      </c>
    </row>
    <row r="77" spans="1:6" ht="16.2" thickBot="1" x14ac:dyDescent="0.35">
      <c r="D77" s="1" t="s">
        <v>75</v>
      </c>
      <c r="E77" s="3" t="s">
        <v>76</v>
      </c>
      <c r="F77" s="5"/>
    </row>
    <row r="78" spans="1:6" ht="15.6" thickBot="1" x14ac:dyDescent="0.3">
      <c r="E78" s="17" t="s">
        <v>88</v>
      </c>
      <c r="F78" s="17" t="s">
        <v>89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Schema</vt:lpstr>
    </vt:vector>
  </TitlesOfParts>
  <Company>Öhrlings 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42218</dc:creator>
  <cp:lastModifiedBy>Linda Morell</cp:lastModifiedBy>
  <cp:lastPrinted>2022-01-11T14:09:01Z</cp:lastPrinted>
  <dcterms:created xsi:type="dcterms:W3CDTF">2008-01-31T07:58:07Z</dcterms:created>
  <dcterms:modified xsi:type="dcterms:W3CDTF">2022-01-30T11:39:42Z</dcterms:modified>
</cp:coreProperties>
</file>