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-my.sharepoint.com/personal/skage_hoel_gloersen_ica_se/Documents/ehf/hj_2022-2023/"/>
    </mc:Choice>
  </mc:AlternateContent>
  <xr:revisionPtr revIDLastSave="14" documentId="11_1892455CF59131915E8F2AE53ABF63D3F0871596" xr6:coauthVersionLast="47" xr6:coauthVersionMax="47" xr10:uidLastSave="{2673DF0F-8AA6-4199-8648-ED2E5003DB07}"/>
  <bookViews>
    <workbookView xWindow="-120" yWindow="-120" windowWidth="29040" windowHeight="15840" activeTab="3" xr2:uid="{00000000-000D-0000-FFFF-FFFF00000000}"/>
  </bookViews>
  <sheets>
    <sheet name="Kravprofil Damer Handboll" sheetId="9" r:id="rId1"/>
    <sheet name="Kravprofil Herrar Handboll" sheetId="8" r:id="rId2"/>
    <sheet name="Krav DU19 samt NIU profil " sheetId="4" r:id="rId3"/>
    <sheet name="Kravprofil HU19 &amp; NIU" sheetId="7" r:id="rId4"/>
    <sheet name="SOK krav" sheetId="5" r:id="rId5"/>
    <sheet name="8-krav" sheetId="3" r:id="rId6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" i="9" l="1"/>
  <c r="R6" i="9"/>
  <c r="R5" i="9"/>
  <c r="R12" i="8"/>
  <c r="R4" i="8"/>
  <c r="R3" i="8"/>
  <c r="R14" i="4"/>
  <c r="R5" i="4"/>
  <c r="R4" i="4"/>
  <c r="R12" i="7"/>
  <c r="R5" i="7"/>
  <c r="R4" i="7"/>
</calcChain>
</file>

<file path=xl/sharedStrings.xml><?xml version="1.0" encoding="utf-8"?>
<sst xmlns="http://schemas.openxmlformats.org/spreadsheetml/2006/main" count="350" uniqueCount="111">
  <si>
    <t>Övning</t>
  </si>
  <si>
    <t>Poäng</t>
  </si>
  <si>
    <t>STYRKA</t>
  </si>
  <si>
    <t>Knäböj (kg/kroppsv)</t>
  </si>
  <si>
    <t>Chins (antal)</t>
  </si>
  <si>
    <t xml:space="preserve">Bänkpress (kg/kroppsvikt) </t>
  </si>
  <si>
    <t>Gripen (kg)</t>
  </si>
  <si>
    <t>POWER</t>
  </si>
  <si>
    <t>Squat  (cm)</t>
  </si>
  <si>
    <t>CMJ   (cm)</t>
  </si>
  <si>
    <t>CMJ(a) (cm)</t>
  </si>
  <si>
    <t>Frivändning (kg/kroppsv)</t>
  </si>
  <si>
    <t>Sprint 10m (s)</t>
  </si>
  <si>
    <t>Sprint 20m (s)</t>
  </si>
  <si>
    <t>Sprint 30m (s)</t>
  </si>
  <si>
    <t>AEROBT</t>
  </si>
  <si>
    <t>Cooper (min)</t>
  </si>
  <si>
    <t>Vo2</t>
  </si>
  <si>
    <t> 46,4</t>
  </si>
  <si>
    <t> 47,9</t>
  </si>
  <si>
    <t> 49,3</t>
  </si>
  <si>
    <t> 50,8</t>
  </si>
  <si>
    <t> 52,2</t>
  </si>
  <si>
    <t> 53,7</t>
  </si>
  <si>
    <t>55,1 </t>
  </si>
  <si>
    <t> 56,6</t>
  </si>
  <si>
    <t>ANAEROBT</t>
  </si>
  <si>
    <t>150x2 tid 1 (sek)</t>
  </si>
  <si>
    <t>150x2 tid 2 (sek)</t>
  </si>
  <si>
    <t>Brutalbänk(antal)</t>
  </si>
  <si>
    <t>Dips (antal)</t>
  </si>
  <si>
    <t>Namn:</t>
  </si>
  <si>
    <t>Vikt:</t>
  </si>
  <si>
    <t>Knäböj:</t>
  </si>
  <si>
    <t>Bänkpress:</t>
  </si>
  <si>
    <t>Gripen:</t>
  </si>
  <si>
    <t>Styrka</t>
  </si>
  <si>
    <t>Sq Jump</t>
  </si>
  <si>
    <t>CMJ</t>
  </si>
  <si>
    <t>CMJa</t>
  </si>
  <si>
    <t>Sprint 10</t>
  </si>
  <si>
    <t>Sprint 20</t>
  </si>
  <si>
    <t>Sprint 30</t>
  </si>
  <si>
    <t>Cooper</t>
  </si>
  <si>
    <t>150_1</t>
  </si>
  <si>
    <t>150_2</t>
  </si>
  <si>
    <t>Chins</t>
  </si>
  <si>
    <t xml:space="preserve">Brutal </t>
  </si>
  <si>
    <t>Dips</t>
  </si>
  <si>
    <t>Fysprofilen Senior ELIT</t>
  </si>
  <si>
    <t>- Hög prioritet</t>
  </si>
  <si>
    <t>Måste tränars</t>
  </si>
  <si>
    <t>Kan följa ordinarie träning</t>
  </si>
  <si>
    <t xml:space="preserve">- Medel </t>
  </si>
  <si>
    <t>Mycket god fysisk bas</t>
  </si>
  <si>
    <t>Olympisk nivå</t>
  </si>
  <si>
    <t>Elitidrottare</t>
  </si>
  <si>
    <t>Herr</t>
  </si>
  <si>
    <t>8:an</t>
  </si>
  <si>
    <t xml:space="preserve">Dam </t>
  </si>
  <si>
    <t>Sprint</t>
  </si>
  <si>
    <t>Spänst</t>
  </si>
  <si>
    <t>Frivändning</t>
  </si>
  <si>
    <t>Kvalitetsparametrar för herrhandboll U19 samt NIU åk 3:</t>
  </si>
  <si>
    <t>Beep (Nivå:Intervall)</t>
  </si>
  <si>
    <t>1600/17:5</t>
  </si>
  <si>
    <t>1760/18:1</t>
  </si>
  <si>
    <t>2120/19:2</t>
  </si>
  <si>
    <t>2480/20:3</t>
  </si>
  <si>
    <t>2800/21:3</t>
  </si>
  <si>
    <t>2960/21:7</t>
  </si>
  <si>
    <r>
      <t xml:space="preserve">Yo-Yo </t>
    </r>
    <r>
      <rPr>
        <b/>
        <sz val="8"/>
        <color theme="1"/>
        <rFont val="Calibri"/>
        <family val="2"/>
        <scheme val="minor"/>
      </rPr>
      <t>Rec 1 (meter/nivå:intervall)</t>
    </r>
  </si>
  <si>
    <t>3160/22:4</t>
  </si>
  <si>
    <t>Övningar/Poäng</t>
  </si>
  <si>
    <t>Kvalitetsparametrar för damhandboll DU19 &amp; NIU åk 3:</t>
  </si>
  <si>
    <t> 58,0</t>
  </si>
  <si>
    <t>2560/20:5</t>
  </si>
  <si>
    <t>2400/20:1</t>
  </si>
  <si>
    <t>2200/19:4</t>
  </si>
  <si>
    <t>2280/19:6</t>
  </si>
  <si>
    <t>1960/18:6</t>
  </si>
  <si>
    <t>2640/20:7</t>
  </si>
  <si>
    <t>Kvalitetsparametrar för Handboll Herrar:</t>
  </si>
  <si>
    <t>2040/18:8</t>
  </si>
  <si>
    <t>1720/17:8</t>
  </si>
  <si>
    <t>1880/18:4</t>
  </si>
  <si>
    <t>1520/17:3</t>
  </si>
  <si>
    <t>1360/16:7</t>
  </si>
  <si>
    <t>1200/16:3</t>
  </si>
  <si>
    <t>Kvalitetsparametrar för Handboll Damer:</t>
  </si>
  <si>
    <t>Intentioner kravprofil:</t>
  </si>
  <si>
    <t>Kravprofil ger en tydlig bild av vad som krävs för att spela handboll på högsta nivå - "Svensk handboll i världsklass".</t>
  </si>
  <si>
    <t>denna träning bör prioriteras vid träningsplanering och vara den man fyller på med vid extra träningstid.</t>
  </si>
  <si>
    <t>kan följa ordinarie träningsplanering.</t>
  </si>
  <si>
    <t>Här har man god utveckling och kan ofta underhålla dessa kvaliter</t>
  </si>
  <si>
    <t>Absolut elitnivå, kvalitéer och testvärden är på en nivå så att det aldrig blir något som begränsar handbollstekniken.</t>
  </si>
  <si>
    <t>Enkla maxtester styrka som ger en allmän styrkaprofil, grundkvalité för att utveckla power och explosivitet.</t>
  </si>
  <si>
    <t xml:space="preserve">Konditionstester som mäter hur vi återhämtar oss, hur vi tål upprespade tuffa jobb såsom sprinter </t>
  </si>
  <si>
    <t>och blir tålig för mycket träning.</t>
  </si>
  <si>
    <t>2x150m mäter hur vi kan utveckla intensitet och hur vid är tåliga för laktat(mjölksyra)</t>
  </si>
  <si>
    <t>samt återhämtning vid internsivt jobb. Dips &amp; Brutalbänk mäter styrkeuthållighet i armar respektive bål.</t>
  </si>
  <si>
    <t>Profilen bygger på enkla tester som kan genomföras med stor reliabilitet (återupprepad testning - stor testsäkerhet)</t>
  </si>
  <si>
    <t>Testerna bygger på fysiska kvalitéer som gör att man kan spela och träna handboll mycket - i den omfattning som krävs för att nå elit.</t>
  </si>
  <si>
    <t xml:space="preserve">De mäter också förutsättningar för att prestera i snabbhet, acceleration och riktningsförändringar. </t>
  </si>
  <si>
    <t>Spänst som förutom ger en god hopphöjd också är viktigt för de två-tre viktiga explosiva stegen för att vinna kampen mot motståndaren.</t>
  </si>
  <si>
    <t>Spänst - sprint - frivändning. Tester som är mer gernspecifika, kvalitéer som känns igen i tränings- och matchsituationer.</t>
  </si>
  <si>
    <t>U19 Herrar profil bygger på HERR-profilen med samma värde/krav på uthållighet och power, men där man gör en förskjutning på styrka och styrkenivåer upp i damålder.</t>
  </si>
  <si>
    <t>U19 Damers profil bygger på DAM-profilen med samma värde/krav på uthållighet och power, men där man gör en förskjutning på styrka och styrkenivåer upp i damålder.</t>
  </si>
  <si>
    <t>Antagande:</t>
  </si>
  <si>
    <t>Antagande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</si>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</sst>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5" xfId="0" applyFont="1" applyBorder="1"/>
    <xf numFmtId="0" fontId="3" fillId="6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quotePrefix="1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8" fillId="0" borderId="1" xfId="0" applyFont="1" applyBorder="1"/>
    <xf numFmtId="0" fontId="9" fillId="0" borderId="5" xfId="0" applyFont="1" applyBorder="1"/>
    <xf numFmtId="0" fontId="2" fillId="0" borderId="4" xfId="0" applyFont="1" applyBorder="1"/>
    <xf numFmtId="0" fontId="8" fillId="0" borderId="3" xfId="0" applyFont="1" applyBorder="1"/>
    <xf numFmtId="164" fontId="1" fillId="2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5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2" fontId="1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3" borderId="4" xfId="0" applyNumberFormat="1" applyFont="1" applyFill="1" applyBorder="1" applyAlignment="1">
      <alignment horizontal="center"/>
    </xf>
    <xf numFmtId="0" fontId="8" fillId="0" borderId="6" xfId="0" applyFont="1" applyBorder="1"/>
    <xf numFmtId="0" fontId="8" fillId="0" borderId="8" xfId="0" applyFont="1" applyBorder="1"/>
    <xf numFmtId="2" fontId="1" fillId="2" borderId="9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/>
    </xf>
    <xf numFmtId="2" fontId="1" fillId="5" borderId="3" xfId="0" applyNumberFormat="1" applyFont="1" applyFill="1" applyBorder="1" applyAlignment="1">
      <alignment horizontal="center"/>
    </xf>
    <xf numFmtId="2" fontId="1" fillId="4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0" fontId="1" fillId="5" borderId="4" xfId="0" applyNumberFormat="1" applyFont="1" applyFill="1" applyBorder="1" applyAlignment="1">
      <alignment horizontal="center"/>
    </xf>
    <xf numFmtId="20" fontId="1" fillId="4" borderId="4" xfId="0" applyNumberFormat="1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7" xfId="0" quotePrefix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7" xfId="0" quotePrefix="1" applyFont="1" applyFill="1" applyBorder="1" applyAlignment="1">
      <alignment horizontal="center"/>
    </xf>
    <xf numFmtId="0" fontId="8" fillId="0" borderId="11" xfId="0" applyFont="1" applyBorder="1"/>
    <xf numFmtId="0" fontId="1" fillId="7" borderId="2" xfId="0" applyFont="1" applyFill="1" applyBorder="1" applyAlignment="1">
      <alignment horizontal="center"/>
    </xf>
    <xf numFmtId="0" fontId="11" fillId="0" borderId="0" xfId="0" applyFont="1"/>
    <xf numFmtId="2" fontId="1" fillId="2" borderId="3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2" fillId="0" borderId="0" xfId="0" applyFont="1"/>
    <xf numFmtId="0" fontId="4" fillId="0" borderId="0" xfId="0" applyFont="1"/>
    <xf numFmtId="0" fontId="13" fillId="0" borderId="0" xfId="0" applyFont="1"/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5" xfId="0" applyFont="1" applyBorder="1"/>
    <xf numFmtId="1" fontId="1" fillId="2" borderId="4" xfId="0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1" fontId="1" fillId="5" borderId="4" xfId="0" applyNumberFormat="1" applyFont="1" applyFill="1" applyBorder="1" applyAlignment="1">
      <alignment horizontal="center"/>
    </xf>
    <xf numFmtId="1" fontId="1" fillId="4" borderId="4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12" xfId="0" applyBorder="1"/>
    <xf numFmtId="0" fontId="12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581025</xdr:colOff>
      <xdr:row>0</xdr:row>
      <xdr:rowOff>0</xdr:rowOff>
    </xdr:from>
    <xdr:to>
      <xdr:col>11</xdr:col>
      <xdr:colOff>263523</xdr:colOff>
      <xdr:row>17</xdr:row>
      <xdr:rowOff>85725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7525" y="0"/>
          <a:ext cx="5168898" cy="3876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zoomScaleNormal="100" workbookViewId="0">
      <selection activeCell="N14" sqref="N14"/>
    </sheetView>
  </sheetViews>
  <sheetFormatPr defaultColWidth="8.7109375" defaultRowHeight="15" x14ac:dyDescent="0.25"/>
  <cols>
    <col min="1" max="1" width="22.42578125" customWidth="1"/>
    <col min="2" max="11" width="9.140625" bestFit="1" customWidth="1"/>
    <col min="12" max="12" width="2.28515625" customWidth="1"/>
    <col min="13" max="13" width="2.85546875" bestFit="1" customWidth="1"/>
    <col min="14" max="14" width="23.140625" customWidth="1"/>
  </cols>
  <sheetData>
    <row r="1" spans="1:19" s="66" customFormat="1" ht="21.75" thickBot="1" x14ac:dyDescent="0.4">
      <c r="A1" s="68" t="s">
        <v>89</v>
      </c>
      <c r="E1" s="67"/>
      <c r="M1" s="62"/>
      <c r="N1" s="62"/>
      <c r="P1" s="66" t="s">
        <v>109</v>
      </c>
      <c r="R1" s="83">
        <v>75</v>
      </c>
      <c r="S1" s="66" t="s">
        <v>110</v>
      </c>
    </row>
    <row r="2" spans="1:19" ht="16.5" customHeight="1" thickBot="1" x14ac:dyDescent="0.3">
      <c r="A2" s="21" t="s">
        <v>0</v>
      </c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M2" s="54">
        <v>10</v>
      </c>
      <c r="N2" s="54" t="s">
        <v>55</v>
      </c>
      <c r="R2" s="84"/>
    </row>
    <row r="3" spans="1:19" ht="15" customHeight="1" thickBot="1" x14ac:dyDescent="0.3">
      <c r="A3" s="7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M3" s="54">
        <v>9</v>
      </c>
      <c r="N3" s="54" t="s">
        <v>56</v>
      </c>
      <c r="R3" s="84"/>
    </row>
    <row r="4" spans="1:19" ht="15.75" thickBot="1" x14ac:dyDescent="0.3">
      <c r="A4" s="2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M4" s="55">
        <v>8</v>
      </c>
      <c r="N4" s="55" t="s">
        <v>54</v>
      </c>
      <c r="R4" s="84"/>
    </row>
    <row r="5" spans="1:19" ht="15.75" thickBot="1" x14ac:dyDescent="0.3">
      <c r="A5" s="21" t="s">
        <v>3</v>
      </c>
      <c r="B5" s="64">
        <v>0.75</v>
      </c>
      <c r="C5" s="64">
        <v>0.84</v>
      </c>
      <c r="D5" s="64">
        <v>0.94</v>
      </c>
      <c r="E5" s="39">
        <v>1.03</v>
      </c>
      <c r="F5" s="39">
        <v>1.1299999999999999</v>
      </c>
      <c r="G5" s="39">
        <v>1.22</v>
      </c>
      <c r="H5" s="40">
        <v>1.32</v>
      </c>
      <c r="I5" s="40">
        <v>1.41</v>
      </c>
      <c r="J5" s="41">
        <v>1.51</v>
      </c>
      <c r="K5" s="41">
        <v>1.6</v>
      </c>
      <c r="M5" s="55">
        <v>7</v>
      </c>
      <c r="N5" s="55"/>
      <c r="R5" s="84">
        <f>R1*J5</f>
        <v>113.25</v>
      </c>
    </row>
    <row r="6" spans="1:19" ht="15.75" thickBot="1" x14ac:dyDescent="0.3">
      <c r="A6" s="21" t="s">
        <v>4</v>
      </c>
      <c r="B6" s="72">
        <v>1</v>
      </c>
      <c r="C6" s="72">
        <v>2</v>
      </c>
      <c r="D6" s="72">
        <v>3</v>
      </c>
      <c r="E6" s="73">
        <v>4</v>
      </c>
      <c r="F6" s="73">
        <v>5</v>
      </c>
      <c r="G6" s="73">
        <v>6</v>
      </c>
      <c r="H6" s="74">
        <v>7</v>
      </c>
      <c r="I6" s="74">
        <v>8</v>
      </c>
      <c r="J6" s="75">
        <v>9</v>
      </c>
      <c r="K6" s="75">
        <v>10</v>
      </c>
      <c r="M6" s="56">
        <v>6</v>
      </c>
      <c r="N6" s="57" t="s">
        <v>53</v>
      </c>
      <c r="R6" s="84">
        <f>R1*J7</f>
        <v>87.75</v>
      </c>
    </row>
    <row r="7" spans="1:19" ht="15.75" thickBot="1" x14ac:dyDescent="0.3">
      <c r="A7" s="24" t="s">
        <v>5</v>
      </c>
      <c r="B7" s="64">
        <v>0.5</v>
      </c>
      <c r="C7" s="64">
        <v>0.57999999999999996</v>
      </c>
      <c r="D7" s="64">
        <v>0.67</v>
      </c>
      <c r="E7" s="39">
        <v>0.75</v>
      </c>
      <c r="F7" s="39">
        <v>0.83</v>
      </c>
      <c r="G7" s="39">
        <v>0.92</v>
      </c>
      <c r="H7" s="40">
        <v>1</v>
      </c>
      <c r="I7" s="40">
        <v>1.08</v>
      </c>
      <c r="J7" s="41">
        <v>1.17</v>
      </c>
      <c r="K7" s="41">
        <v>1.25</v>
      </c>
      <c r="M7" s="56">
        <v>5</v>
      </c>
      <c r="N7" s="56" t="s">
        <v>52</v>
      </c>
      <c r="R7" s="84"/>
    </row>
    <row r="8" spans="1:19" ht="15.75" thickBot="1" x14ac:dyDescent="0.3">
      <c r="A8" s="24" t="s">
        <v>6</v>
      </c>
      <c r="B8" s="72">
        <v>37</v>
      </c>
      <c r="C8" s="72">
        <v>39.200000000000003</v>
      </c>
      <c r="D8" s="72">
        <v>41.4</v>
      </c>
      <c r="E8" s="73">
        <v>43.7</v>
      </c>
      <c r="F8" s="73">
        <v>45.9</v>
      </c>
      <c r="G8" s="73">
        <v>48.1</v>
      </c>
      <c r="H8" s="74">
        <v>50.3</v>
      </c>
      <c r="I8" s="74">
        <v>52.6</v>
      </c>
      <c r="J8" s="75">
        <v>54.8</v>
      </c>
      <c r="K8" s="75">
        <v>57</v>
      </c>
      <c r="M8" s="56">
        <v>4</v>
      </c>
      <c r="N8" s="56"/>
      <c r="R8" s="84"/>
    </row>
    <row r="9" spans="1:19" ht="15.75" thickBot="1" x14ac:dyDescent="0.3">
      <c r="A9" s="76"/>
      <c r="B9" s="71"/>
      <c r="C9" s="71"/>
      <c r="D9" s="71"/>
      <c r="E9" s="71"/>
      <c r="F9" s="71"/>
      <c r="G9" s="71"/>
      <c r="H9" s="71"/>
      <c r="I9" s="71"/>
      <c r="J9" s="71"/>
      <c r="K9" s="71"/>
      <c r="M9" s="58">
        <v>3</v>
      </c>
      <c r="N9" s="59" t="s">
        <v>50</v>
      </c>
      <c r="R9" s="84"/>
    </row>
    <row r="10" spans="1:19" ht="15.75" thickBot="1" x14ac:dyDescent="0.3">
      <c r="A10" s="21" t="s">
        <v>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M10" s="58">
        <v>2</v>
      </c>
      <c r="N10" s="58" t="s">
        <v>51</v>
      </c>
      <c r="R10" s="84"/>
    </row>
    <row r="11" spans="1:19" ht="15.75" thickBot="1" x14ac:dyDescent="0.3">
      <c r="A11" s="24" t="s">
        <v>8</v>
      </c>
      <c r="B11" s="25">
        <v>20</v>
      </c>
      <c r="C11" s="25">
        <v>22.2</v>
      </c>
      <c r="D11" s="25">
        <v>24.4</v>
      </c>
      <c r="E11" s="26">
        <v>26.7</v>
      </c>
      <c r="F11" s="26">
        <v>28.9</v>
      </c>
      <c r="G11" s="26">
        <v>31.1</v>
      </c>
      <c r="H11" s="27">
        <v>33.299999999999997</v>
      </c>
      <c r="I11" s="27">
        <v>35.6</v>
      </c>
      <c r="J11" s="28">
        <v>37.799999999999997</v>
      </c>
      <c r="K11" s="28">
        <v>40</v>
      </c>
      <c r="M11" s="58">
        <v>1</v>
      </c>
      <c r="N11" s="58"/>
      <c r="R11" s="84"/>
    </row>
    <row r="12" spans="1:19" ht="15.75" thickBot="1" x14ac:dyDescent="0.3">
      <c r="A12" s="24" t="s">
        <v>9</v>
      </c>
      <c r="B12" s="25">
        <v>25</v>
      </c>
      <c r="C12" s="25">
        <v>27.2</v>
      </c>
      <c r="D12" s="25">
        <v>29.4</v>
      </c>
      <c r="E12" s="26">
        <v>31.7</v>
      </c>
      <c r="F12" s="26">
        <v>33.9</v>
      </c>
      <c r="G12" s="26">
        <v>36.1</v>
      </c>
      <c r="H12" s="27">
        <v>38.299999999999997</v>
      </c>
      <c r="I12" s="27">
        <v>40.6</v>
      </c>
      <c r="J12" s="28">
        <v>42.8</v>
      </c>
      <c r="K12" s="28">
        <v>45</v>
      </c>
      <c r="R12" s="84"/>
    </row>
    <row r="13" spans="1:19" ht="15.75" thickBot="1" x14ac:dyDescent="0.3">
      <c r="A13" s="24" t="s">
        <v>10</v>
      </c>
      <c r="B13" s="25">
        <v>30</v>
      </c>
      <c r="C13" s="25">
        <v>32.200000000000003</v>
      </c>
      <c r="D13" s="25">
        <v>34.4</v>
      </c>
      <c r="E13" s="26">
        <v>36.700000000000003</v>
      </c>
      <c r="F13" s="26">
        <v>38.9</v>
      </c>
      <c r="G13" s="26">
        <v>41.1</v>
      </c>
      <c r="H13" s="27">
        <v>43.3</v>
      </c>
      <c r="I13" s="27">
        <v>45.6</v>
      </c>
      <c r="J13" s="28">
        <v>47.8</v>
      </c>
      <c r="K13" s="28">
        <v>50</v>
      </c>
      <c r="R13" s="84"/>
    </row>
    <row r="14" spans="1:19" ht="15.75" thickBot="1" x14ac:dyDescent="0.3">
      <c r="A14" s="24" t="s">
        <v>11</v>
      </c>
      <c r="B14" s="29">
        <v>0.5</v>
      </c>
      <c r="C14" s="29">
        <v>0.57999999999999996</v>
      </c>
      <c r="D14" s="29">
        <v>0.67</v>
      </c>
      <c r="E14" s="30">
        <v>0.75</v>
      </c>
      <c r="F14" s="30">
        <v>0.83</v>
      </c>
      <c r="G14" s="30">
        <v>0.92</v>
      </c>
      <c r="H14" s="31">
        <v>1</v>
      </c>
      <c r="I14" s="31">
        <v>1.08</v>
      </c>
      <c r="J14" s="32">
        <v>1.17</v>
      </c>
      <c r="K14" s="32">
        <v>1.25</v>
      </c>
      <c r="R14" s="84">
        <f>R1*J14</f>
        <v>87.75</v>
      </c>
    </row>
    <row r="15" spans="1:19" ht="15.75" thickBot="1" x14ac:dyDescent="0.3">
      <c r="A15" s="24" t="s">
        <v>12</v>
      </c>
      <c r="B15" s="29">
        <v>2</v>
      </c>
      <c r="C15" s="29">
        <v>1.96</v>
      </c>
      <c r="D15" s="29">
        <v>1.925</v>
      </c>
      <c r="E15" s="30">
        <v>1.89</v>
      </c>
      <c r="F15" s="30">
        <v>1.855</v>
      </c>
      <c r="G15" s="30">
        <v>1.82</v>
      </c>
      <c r="H15" s="31">
        <v>1.7849999999999999</v>
      </c>
      <c r="I15" s="31">
        <v>1.75</v>
      </c>
      <c r="J15" s="32">
        <v>1.7150000000000001</v>
      </c>
      <c r="K15" s="32">
        <v>1.68</v>
      </c>
    </row>
    <row r="16" spans="1:19" ht="15.75" thickBot="1" x14ac:dyDescent="0.3">
      <c r="A16" s="24" t="s">
        <v>13</v>
      </c>
      <c r="B16" s="29">
        <v>3.45</v>
      </c>
      <c r="C16" s="29">
        <v>3.41</v>
      </c>
      <c r="D16" s="29">
        <v>3.36</v>
      </c>
      <c r="E16" s="30">
        <v>3.32</v>
      </c>
      <c r="F16" s="30">
        <v>3.27</v>
      </c>
      <c r="G16" s="30">
        <v>3.23</v>
      </c>
      <c r="H16" s="31">
        <v>3.18</v>
      </c>
      <c r="I16" s="31">
        <v>3.14</v>
      </c>
      <c r="J16" s="32">
        <v>3.09</v>
      </c>
      <c r="K16" s="32">
        <v>3.05</v>
      </c>
    </row>
    <row r="17" spans="1:11" ht="15.75" thickBot="1" x14ac:dyDescent="0.3">
      <c r="A17" s="24" t="s">
        <v>14</v>
      </c>
      <c r="B17" s="29">
        <v>4.8</v>
      </c>
      <c r="C17" s="29">
        <v>4.74</v>
      </c>
      <c r="D17" s="29">
        <v>4.6900000000000004</v>
      </c>
      <c r="E17" s="30">
        <v>4.63</v>
      </c>
      <c r="F17" s="30">
        <v>4.58</v>
      </c>
      <c r="G17" s="30">
        <v>4.5199999999999996</v>
      </c>
      <c r="H17" s="31">
        <v>4.47</v>
      </c>
      <c r="I17" s="31">
        <v>4.41</v>
      </c>
      <c r="J17" s="32">
        <v>4.3600000000000003</v>
      </c>
      <c r="K17" s="32">
        <v>4.3</v>
      </c>
    </row>
    <row r="18" spans="1:11" ht="7.5" customHeight="1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 ht="15.75" thickBot="1" x14ac:dyDescent="0.3">
      <c r="A19" s="21" t="s">
        <v>15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ht="15.75" thickBot="1" x14ac:dyDescent="0.3">
      <c r="A20" s="24" t="s">
        <v>16</v>
      </c>
      <c r="B20" s="29">
        <v>14.1</v>
      </c>
      <c r="C20" s="29">
        <v>13.5</v>
      </c>
      <c r="D20" s="29">
        <v>13.3</v>
      </c>
      <c r="E20" s="30">
        <v>13.1</v>
      </c>
      <c r="F20" s="30">
        <v>12.5</v>
      </c>
      <c r="G20" s="30">
        <v>12.3</v>
      </c>
      <c r="H20" s="31">
        <v>12.1</v>
      </c>
      <c r="I20" s="31">
        <v>11.5</v>
      </c>
      <c r="J20" s="32">
        <v>11.3</v>
      </c>
      <c r="K20" s="32">
        <v>11.1</v>
      </c>
    </row>
    <row r="21" spans="1:11" ht="15.75" thickBot="1" x14ac:dyDescent="0.3">
      <c r="A21" s="24" t="s">
        <v>17</v>
      </c>
      <c r="B21" s="10" t="s">
        <v>18</v>
      </c>
      <c r="C21" s="10" t="s">
        <v>19</v>
      </c>
      <c r="D21" s="10" t="s">
        <v>20</v>
      </c>
      <c r="E21" s="9" t="s">
        <v>21</v>
      </c>
      <c r="F21" s="9" t="s">
        <v>22</v>
      </c>
      <c r="G21" s="9" t="s">
        <v>23</v>
      </c>
      <c r="H21" s="8" t="s">
        <v>24</v>
      </c>
      <c r="I21" s="8" t="s">
        <v>25</v>
      </c>
      <c r="J21" s="28" t="s">
        <v>75</v>
      </c>
      <c r="K21" s="33">
        <v>60</v>
      </c>
    </row>
    <row r="22" spans="1:11" ht="15.75" thickBot="1" x14ac:dyDescent="0.3">
      <c r="A22" s="24" t="s">
        <v>64</v>
      </c>
      <c r="B22" s="34">
        <v>0.38194444444444442</v>
      </c>
      <c r="C22" s="34">
        <v>0.41875000000000001</v>
      </c>
      <c r="D22" s="34">
        <v>0.42222222222222222</v>
      </c>
      <c r="E22" s="35">
        <v>0.4597222222222222</v>
      </c>
      <c r="F22" s="35">
        <v>0.46319444444444446</v>
      </c>
      <c r="G22" s="35">
        <v>0.46666666666666662</v>
      </c>
      <c r="H22" s="52">
        <v>0.50347222222222221</v>
      </c>
      <c r="I22" s="52">
        <v>0.50694444444444442</v>
      </c>
      <c r="J22" s="53">
        <v>0.54375000000000007</v>
      </c>
      <c r="K22" s="53">
        <v>0.54861111111111105</v>
      </c>
    </row>
    <row r="23" spans="1:11" ht="15.75" thickBot="1" x14ac:dyDescent="0.3">
      <c r="A23" s="21" t="s">
        <v>71</v>
      </c>
      <c r="B23" s="34" t="s">
        <v>88</v>
      </c>
      <c r="C23" s="10" t="s">
        <v>87</v>
      </c>
      <c r="D23" s="10" t="s">
        <v>86</v>
      </c>
      <c r="E23" s="9" t="s">
        <v>84</v>
      </c>
      <c r="F23" s="9" t="s">
        <v>85</v>
      </c>
      <c r="G23" s="9" t="s">
        <v>83</v>
      </c>
      <c r="H23" s="8" t="s">
        <v>78</v>
      </c>
      <c r="I23" s="8" t="s">
        <v>77</v>
      </c>
      <c r="J23" s="20" t="s">
        <v>76</v>
      </c>
      <c r="K23" s="20" t="s">
        <v>69</v>
      </c>
    </row>
    <row r="24" spans="1:11" ht="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15.75" thickBot="1" x14ac:dyDescent="0.3">
      <c r="A25" s="21" t="s">
        <v>26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thickBot="1" x14ac:dyDescent="0.3">
      <c r="A26" s="24" t="s">
        <v>27</v>
      </c>
      <c r="B26" s="29">
        <v>38.6</v>
      </c>
      <c r="C26" s="29">
        <v>38.200000000000003</v>
      </c>
      <c r="D26" s="29">
        <v>37.799999999999997</v>
      </c>
      <c r="E26" s="30">
        <v>37.4</v>
      </c>
      <c r="F26" s="30">
        <v>37</v>
      </c>
      <c r="G26" s="30">
        <v>36.6</v>
      </c>
      <c r="H26" s="31">
        <v>36.200000000000003</v>
      </c>
      <c r="I26" s="31">
        <v>35.799999999999997</v>
      </c>
      <c r="J26" s="32">
        <v>35.4</v>
      </c>
      <c r="K26" s="32">
        <v>35</v>
      </c>
    </row>
    <row r="27" spans="1:11" ht="15.75" thickBot="1" x14ac:dyDescent="0.3">
      <c r="A27" s="24" t="s">
        <v>28</v>
      </c>
      <c r="B27" s="29">
        <v>39.6</v>
      </c>
      <c r="C27" s="29">
        <v>39.200000000000003</v>
      </c>
      <c r="D27" s="29">
        <v>38.799999999999997</v>
      </c>
      <c r="E27" s="30">
        <v>38.4</v>
      </c>
      <c r="F27" s="30">
        <v>38</v>
      </c>
      <c r="G27" s="30">
        <v>37.6</v>
      </c>
      <c r="H27" s="31">
        <v>37.200000000000003</v>
      </c>
      <c r="I27" s="31">
        <v>36.799999999999997</v>
      </c>
      <c r="J27" s="32">
        <v>36.4</v>
      </c>
      <c r="K27" s="32">
        <v>36</v>
      </c>
    </row>
    <row r="28" spans="1:11" ht="15.75" thickBot="1" x14ac:dyDescent="0.3">
      <c r="A28" s="24" t="s">
        <v>29</v>
      </c>
      <c r="B28" s="77">
        <v>3</v>
      </c>
      <c r="C28" s="77">
        <v>6.3</v>
      </c>
      <c r="D28" s="77">
        <v>9.6</v>
      </c>
      <c r="E28" s="78">
        <v>10</v>
      </c>
      <c r="F28" s="78">
        <v>13.3</v>
      </c>
      <c r="G28" s="78">
        <v>16.600000000000001</v>
      </c>
      <c r="H28" s="79">
        <v>20</v>
      </c>
      <c r="I28" s="79">
        <v>23.3</v>
      </c>
      <c r="J28" s="80">
        <v>26.6</v>
      </c>
      <c r="K28" s="80">
        <v>30</v>
      </c>
    </row>
    <row r="29" spans="1:11" ht="15.75" thickBot="1" x14ac:dyDescent="0.3">
      <c r="A29" s="24" t="s">
        <v>30</v>
      </c>
      <c r="B29" s="77">
        <v>2</v>
      </c>
      <c r="C29" s="78">
        <v>4</v>
      </c>
      <c r="D29" s="78">
        <v>6</v>
      </c>
      <c r="E29" s="78">
        <v>8</v>
      </c>
      <c r="F29" s="78">
        <v>10</v>
      </c>
      <c r="G29" s="78">
        <v>12</v>
      </c>
      <c r="H29" s="79">
        <v>14</v>
      </c>
      <c r="I29" s="79">
        <v>16</v>
      </c>
      <c r="J29" s="80">
        <v>18</v>
      </c>
      <c r="K29" s="80">
        <v>20</v>
      </c>
    </row>
    <row r="30" spans="1:11" ht="6.6" customHeight="1" x14ac:dyDescent="0.25">
      <c r="A30" s="82"/>
    </row>
    <row r="31" spans="1:11" x14ac:dyDescent="0.25">
      <c r="A31" s="81" t="s">
        <v>90</v>
      </c>
    </row>
    <row r="32" spans="1:11" x14ac:dyDescent="0.25">
      <c r="A32" t="s">
        <v>91</v>
      </c>
    </row>
    <row r="33" spans="1:2" x14ac:dyDescent="0.25">
      <c r="A33" t="s">
        <v>101</v>
      </c>
    </row>
    <row r="34" spans="1:2" x14ac:dyDescent="0.25">
      <c r="A34" t="s">
        <v>102</v>
      </c>
    </row>
    <row r="35" spans="1:2" x14ac:dyDescent="0.25">
      <c r="A35" t="s">
        <v>103</v>
      </c>
    </row>
    <row r="36" spans="1:2" x14ac:dyDescent="0.25">
      <c r="A36" t="s">
        <v>104</v>
      </c>
    </row>
    <row r="37" spans="1:2" ht="5.45" customHeight="1" x14ac:dyDescent="0.25"/>
    <row r="38" spans="1:2" x14ac:dyDescent="0.25">
      <c r="A38" s="59" t="s">
        <v>50</v>
      </c>
      <c r="B38" t="s">
        <v>92</v>
      </c>
    </row>
    <row r="39" spans="1:2" x14ac:dyDescent="0.25">
      <c r="A39" s="57" t="s">
        <v>53</v>
      </c>
      <c r="B39" t="s">
        <v>93</v>
      </c>
    </row>
    <row r="40" spans="1:2" x14ac:dyDescent="0.25">
      <c r="A40" s="55" t="s">
        <v>54</v>
      </c>
      <c r="B40" t="s">
        <v>94</v>
      </c>
    </row>
    <row r="41" spans="1:2" x14ac:dyDescent="0.25">
      <c r="A41" s="54" t="s">
        <v>55</v>
      </c>
      <c r="B41" t="s">
        <v>95</v>
      </c>
    </row>
    <row r="42" spans="1:2" ht="5.0999999999999996" customHeight="1" thickBot="1" x14ac:dyDescent="0.3"/>
    <row r="43" spans="1:2" ht="15.75" thickBot="1" x14ac:dyDescent="0.3">
      <c r="A43" s="21" t="s">
        <v>2</v>
      </c>
      <c r="B43" t="s">
        <v>96</v>
      </c>
    </row>
    <row r="44" spans="1:2" ht="15.75" thickBot="1" x14ac:dyDescent="0.3">
      <c r="A44" s="21" t="s">
        <v>7</v>
      </c>
      <c r="B44" t="s">
        <v>105</v>
      </c>
    </row>
    <row r="45" spans="1:2" ht="15.75" thickBot="1" x14ac:dyDescent="0.3">
      <c r="A45" s="21" t="s">
        <v>15</v>
      </c>
      <c r="B45" t="s">
        <v>97</v>
      </c>
    </row>
    <row r="46" spans="1:2" ht="15.75" thickBot="1" x14ac:dyDescent="0.3">
      <c r="B46" t="s">
        <v>98</v>
      </c>
    </row>
    <row r="47" spans="1:2" ht="15.75" thickBot="1" x14ac:dyDescent="0.3">
      <c r="A47" s="21" t="s">
        <v>26</v>
      </c>
      <c r="B47" t="s">
        <v>99</v>
      </c>
    </row>
    <row r="48" spans="1:2" x14ac:dyDescent="0.25">
      <c r="B48" t="s">
        <v>100</v>
      </c>
    </row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&amp;L&amp;A&amp;R&amp;P (&amp;N)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0"/>
  <sheetViews>
    <sheetView zoomScaleNormal="100" workbookViewId="0">
      <selection activeCell="N15" sqref="N15"/>
    </sheetView>
  </sheetViews>
  <sheetFormatPr defaultColWidth="9.140625" defaultRowHeight="15" x14ac:dyDescent="0.25"/>
  <cols>
    <col min="1" max="1" width="22.5703125" customWidth="1"/>
    <col min="2" max="11" width="9.140625" bestFit="1" customWidth="1"/>
    <col min="12" max="12" width="1.7109375" customWidth="1"/>
    <col min="13" max="13" width="2.85546875" bestFit="1" customWidth="1"/>
    <col min="14" max="14" width="23.140625" customWidth="1"/>
  </cols>
  <sheetData>
    <row r="1" spans="1:19" s="66" customFormat="1" ht="21.75" thickBot="1" x14ac:dyDescent="0.4">
      <c r="A1" s="68" t="s">
        <v>82</v>
      </c>
      <c r="E1" s="67"/>
      <c r="P1" s="66" t="s">
        <v>108</v>
      </c>
      <c r="R1" s="83">
        <v>100</v>
      </c>
      <c r="S1" s="66" t="s">
        <v>110</v>
      </c>
    </row>
    <row r="2" spans="1:19" ht="15.75" thickBot="1" x14ac:dyDescent="0.3">
      <c r="A2" s="36" t="s">
        <v>73</v>
      </c>
      <c r="B2" s="61">
        <v>1</v>
      </c>
      <c r="C2" s="61">
        <v>2</v>
      </c>
      <c r="D2" s="61">
        <v>3</v>
      </c>
      <c r="E2" s="61">
        <v>4</v>
      </c>
      <c r="F2" s="61">
        <v>5</v>
      </c>
      <c r="G2" s="61">
        <v>6</v>
      </c>
      <c r="H2" s="61">
        <v>7</v>
      </c>
      <c r="I2" s="61">
        <v>8</v>
      </c>
      <c r="J2" s="61">
        <v>9</v>
      </c>
      <c r="K2" s="61">
        <v>10</v>
      </c>
      <c r="M2" s="54">
        <v>10</v>
      </c>
      <c r="N2" s="54" t="s">
        <v>55</v>
      </c>
      <c r="R2" s="84"/>
    </row>
    <row r="3" spans="1:19" ht="15.75" thickBot="1" x14ac:dyDescent="0.3">
      <c r="A3" s="36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M3" s="54">
        <v>9</v>
      </c>
      <c r="N3" s="54" t="s">
        <v>56</v>
      </c>
      <c r="R3" s="84">
        <f>R1*J4</f>
        <v>199</v>
      </c>
    </row>
    <row r="4" spans="1:19" ht="15.75" thickBot="1" x14ac:dyDescent="0.3">
      <c r="A4" s="60" t="s">
        <v>3</v>
      </c>
      <c r="B4" s="46">
        <v>1.1000000000000001</v>
      </c>
      <c r="C4" s="63">
        <v>1.22</v>
      </c>
      <c r="D4" s="63">
        <v>1.33</v>
      </c>
      <c r="E4" s="47">
        <v>1.44</v>
      </c>
      <c r="F4" s="47">
        <v>1.55</v>
      </c>
      <c r="G4" s="47">
        <v>1.66</v>
      </c>
      <c r="H4" s="48">
        <v>1.77</v>
      </c>
      <c r="I4" s="48">
        <v>1.88</v>
      </c>
      <c r="J4" s="49">
        <v>1.99</v>
      </c>
      <c r="K4" s="49">
        <v>2.1</v>
      </c>
      <c r="M4" s="55">
        <v>8</v>
      </c>
      <c r="N4" s="55" t="s">
        <v>54</v>
      </c>
      <c r="R4" s="84">
        <f>R1*J5</f>
        <v>133</v>
      </c>
    </row>
    <row r="5" spans="1:19" ht="15.75" thickBot="1" x14ac:dyDescent="0.3">
      <c r="A5" s="60" t="s">
        <v>5</v>
      </c>
      <c r="B5" s="38">
        <v>0.75</v>
      </c>
      <c r="C5" s="64">
        <v>0.82</v>
      </c>
      <c r="D5" s="64">
        <v>0.89</v>
      </c>
      <c r="E5" s="39">
        <v>0.96</v>
      </c>
      <c r="F5" s="39">
        <v>1.04</v>
      </c>
      <c r="G5" s="39">
        <v>1.1100000000000001</v>
      </c>
      <c r="H5" s="40">
        <v>1.18</v>
      </c>
      <c r="I5" s="40">
        <v>1.25</v>
      </c>
      <c r="J5" s="41">
        <v>1.33</v>
      </c>
      <c r="K5" s="41">
        <v>1.4</v>
      </c>
      <c r="M5" s="55">
        <v>7</v>
      </c>
      <c r="N5" s="55"/>
      <c r="R5" s="84"/>
    </row>
    <row r="6" spans="1:19" ht="15.75" thickBot="1" x14ac:dyDescent="0.3">
      <c r="A6" s="37" t="s">
        <v>6</v>
      </c>
      <c r="B6" s="42">
        <v>50</v>
      </c>
      <c r="C6" s="65">
        <v>52.8</v>
      </c>
      <c r="D6" s="65">
        <v>55.6</v>
      </c>
      <c r="E6" s="43">
        <v>58.4</v>
      </c>
      <c r="F6" s="43">
        <v>61.2</v>
      </c>
      <c r="G6" s="43">
        <v>63.9</v>
      </c>
      <c r="H6" s="44">
        <v>66.7</v>
      </c>
      <c r="I6" s="44">
        <v>69.5</v>
      </c>
      <c r="J6" s="45">
        <v>72.3</v>
      </c>
      <c r="K6" s="45">
        <v>75</v>
      </c>
      <c r="M6" s="56">
        <v>6</v>
      </c>
      <c r="N6" s="57" t="s">
        <v>53</v>
      </c>
      <c r="R6" s="84"/>
    </row>
    <row r="7" spans="1:19" ht="15.75" thickBot="1" x14ac:dyDescent="0.3">
      <c r="A7" s="1"/>
      <c r="B7" s="23"/>
      <c r="C7" s="23"/>
      <c r="D7" s="23"/>
      <c r="E7" s="23"/>
      <c r="F7" s="23"/>
      <c r="G7" s="23"/>
      <c r="H7" s="23"/>
      <c r="I7" s="23"/>
      <c r="J7" s="23"/>
      <c r="K7" s="23"/>
      <c r="M7" s="56">
        <v>5</v>
      </c>
      <c r="N7" s="56" t="s">
        <v>52</v>
      </c>
      <c r="R7" s="84"/>
    </row>
    <row r="8" spans="1:19" ht="15.75" thickBot="1" x14ac:dyDescent="0.3">
      <c r="A8" s="21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M8" s="56">
        <v>4</v>
      </c>
      <c r="N8" s="56"/>
      <c r="R8" s="84"/>
    </row>
    <row r="9" spans="1:19" ht="15.75" thickBot="1" x14ac:dyDescent="0.3">
      <c r="A9" s="24" t="s">
        <v>8</v>
      </c>
      <c r="B9" s="25">
        <v>30</v>
      </c>
      <c r="C9" s="25">
        <v>32.200000000000003</v>
      </c>
      <c r="D9" s="25">
        <v>34.4</v>
      </c>
      <c r="E9" s="26">
        <v>36.6</v>
      </c>
      <c r="F9" s="26">
        <v>38.799999999999997</v>
      </c>
      <c r="G9" s="26">
        <v>41.1</v>
      </c>
      <c r="H9" s="27">
        <v>43.3</v>
      </c>
      <c r="I9" s="27">
        <v>45.5</v>
      </c>
      <c r="J9" s="28">
        <v>47.7</v>
      </c>
      <c r="K9" s="28">
        <v>50</v>
      </c>
      <c r="M9" s="58">
        <v>3</v>
      </c>
      <c r="N9" s="59" t="s">
        <v>50</v>
      </c>
      <c r="R9" s="84"/>
    </row>
    <row r="10" spans="1:19" ht="15.75" thickBot="1" x14ac:dyDescent="0.3">
      <c r="A10" s="24" t="s">
        <v>9</v>
      </c>
      <c r="B10" s="25">
        <v>33</v>
      </c>
      <c r="C10" s="25">
        <v>35.299999999999997</v>
      </c>
      <c r="D10" s="25">
        <v>37.6</v>
      </c>
      <c r="E10" s="26">
        <v>40</v>
      </c>
      <c r="F10" s="26">
        <v>42.3</v>
      </c>
      <c r="G10" s="26">
        <v>44.6</v>
      </c>
      <c r="H10" s="27">
        <v>47</v>
      </c>
      <c r="I10" s="27">
        <v>49.3</v>
      </c>
      <c r="J10" s="28">
        <v>51.6</v>
      </c>
      <c r="K10" s="28">
        <v>54</v>
      </c>
      <c r="M10" s="58">
        <v>2</v>
      </c>
      <c r="N10" s="58" t="s">
        <v>51</v>
      </c>
      <c r="R10" s="84"/>
    </row>
    <row r="11" spans="1:19" ht="15.75" thickBot="1" x14ac:dyDescent="0.3">
      <c r="A11" s="24" t="s">
        <v>10</v>
      </c>
      <c r="B11" s="25">
        <v>37</v>
      </c>
      <c r="C11" s="25">
        <v>39.200000000000003</v>
      </c>
      <c r="D11" s="25">
        <v>41.4</v>
      </c>
      <c r="E11" s="26">
        <v>43.6</v>
      </c>
      <c r="F11" s="26">
        <v>45.8</v>
      </c>
      <c r="G11" s="26">
        <v>48.1</v>
      </c>
      <c r="H11" s="27">
        <v>50.3</v>
      </c>
      <c r="I11" s="27">
        <v>52.5</v>
      </c>
      <c r="J11" s="28">
        <v>54.7</v>
      </c>
      <c r="K11" s="28">
        <v>57</v>
      </c>
      <c r="M11" s="58">
        <v>1</v>
      </c>
      <c r="N11" s="58"/>
      <c r="R11" s="84"/>
    </row>
    <row r="12" spans="1:19" ht="15.75" thickBot="1" x14ac:dyDescent="0.3">
      <c r="A12" s="24" t="s">
        <v>11</v>
      </c>
      <c r="B12" s="29">
        <v>0.75</v>
      </c>
      <c r="C12" s="29">
        <v>0.82</v>
      </c>
      <c r="D12" s="29">
        <v>0.89</v>
      </c>
      <c r="E12" s="30">
        <v>0.96</v>
      </c>
      <c r="F12" s="30">
        <v>1.04</v>
      </c>
      <c r="G12" s="30">
        <v>1.1100000000000001</v>
      </c>
      <c r="H12" s="31">
        <v>1.18</v>
      </c>
      <c r="I12" s="31">
        <v>1.25</v>
      </c>
      <c r="J12" s="32">
        <v>1.33</v>
      </c>
      <c r="K12" s="32">
        <v>1.4</v>
      </c>
      <c r="R12" s="84">
        <f>R1*J12</f>
        <v>133</v>
      </c>
    </row>
    <row r="13" spans="1:19" ht="15.75" thickBot="1" x14ac:dyDescent="0.3">
      <c r="A13" s="24" t="s">
        <v>12</v>
      </c>
      <c r="B13" s="29">
        <v>1.8</v>
      </c>
      <c r="C13" s="29">
        <v>1.77</v>
      </c>
      <c r="D13" s="29">
        <v>1.75</v>
      </c>
      <c r="E13" s="30">
        <v>1.73</v>
      </c>
      <c r="F13" s="30">
        <v>1.71</v>
      </c>
      <c r="G13" s="30">
        <v>1.68</v>
      </c>
      <c r="H13" s="31">
        <v>1.66</v>
      </c>
      <c r="I13" s="31">
        <v>1.64</v>
      </c>
      <c r="J13" s="32">
        <v>1.62</v>
      </c>
      <c r="K13" s="32">
        <v>1.6</v>
      </c>
    </row>
    <row r="14" spans="1:19" ht="15.75" thickBot="1" x14ac:dyDescent="0.3">
      <c r="A14" s="24" t="s">
        <v>13</v>
      </c>
      <c r="B14" s="29">
        <v>3.07</v>
      </c>
      <c r="C14" s="29">
        <v>3.03</v>
      </c>
      <c r="D14" s="29">
        <v>3</v>
      </c>
      <c r="E14" s="30">
        <v>2.97</v>
      </c>
      <c r="F14" s="30">
        <v>2.93</v>
      </c>
      <c r="G14" s="30">
        <v>2.9</v>
      </c>
      <c r="H14" s="31">
        <v>2.87</v>
      </c>
      <c r="I14" s="31">
        <v>2.83</v>
      </c>
      <c r="J14" s="32">
        <v>2.8</v>
      </c>
      <c r="K14" s="32">
        <v>2.77</v>
      </c>
    </row>
    <row r="15" spans="1:19" ht="15.75" thickBot="1" x14ac:dyDescent="0.3">
      <c r="A15" s="24" t="s">
        <v>14</v>
      </c>
      <c r="B15" s="29">
        <v>4.3</v>
      </c>
      <c r="C15" s="29">
        <v>4.26</v>
      </c>
      <c r="D15" s="29">
        <v>4.21</v>
      </c>
      <c r="E15" s="30">
        <v>4.17</v>
      </c>
      <c r="F15" s="30">
        <v>4.12</v>
      </c>
      <c r="G15" s="30">
        <v>4.08</v>
      </c>
      <c r="H15" s="31">
        <v>4.03</v>
      </c>
      <c r="I15" s="31">
        <v>3.99</v>
      </c>
      <c r="J15" s="32">
        <v>3.94</v>
      </c>
      <c r="K15" s="32">
        <v>3.9</v>
      </c>
    </row>
    <row r="16" spans="1:19" ht="4.5" customHeight="1" thickBot="1" x14ac:dyDescent="0.3">
      <c r="A16" s="2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thickBot="1" x14ac:dyDescent="0.3">
      <c r="A17" s="21" t="s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thickBot="1" x14ac:dyDescent="0.3">
      <c r="A18" s="24" t="s">
        <v>16</v>
      </c>
      <c r="B18" s="29">
        <v>13.15</v>
      </c>
      <c r="C18" s="29">
        <v>12.58</v>
      </c>
      <c r="D18" s="29">
        <v>12.41</v>
      </c>
      <c r="E18" s="30">
        <v>12.24</v>
      </c>
      <c r="F18" s="30">
        <v>12.07</v>
      </c>
      <c r="G18" s="30">
        <v>11.5</v>
      </c>
      <c r="H18" s="31">
        <v>11.33</v>
      </c>
      <c r="I18" s="31">
        <v>11.17</v>
      </c>
      <c r="J18" s="32">
        <v>11.01</v>
      </c>
      <c r="K18" s="32">
        <v>10.45</v>
      </c>
    </row>
    <row r="19" spans="1:11" ht="15.75" thickBot="1" x14ac:dyDescent="0.3">
      <c r="A19" s="24" t="s">
        <v>17</v>
      </c>
      <c r="B19" s="25">
        <v>50</v>
      </c>
      <c r="C19" s="25">
        <v>51.4</v>
      </c>
      <c r="D19" s="25">
        <v>52.9</v>
      </c>
      <c r="E19" s="26">
        <v>54.3</v>
      </c>
      <c r="F19" s="26">
        <v>55.8</v>
      </c>
      <c r="G19" s="26">
        <v>57.2</v>
      </c>
      <c r="H19" s="27">
        <v>58.7</v>
      </c>
      <c r="I19" s="27">
        <v>60.1</v>
      </c>
      <c r="J19" s="28">
        <v>61.3</v>
      </c>
      <c r="K19" s="33">
        <v>63</v>
      </c>
    </row>
    <row r="20" spans="1:11" ht="15.75" thickBot="1" x14ac:dyDescent="0.3">
      <c r="A20" s="24" t="s">
        <v>64</v>
      </c>
      <c r="B20" s="34">
        <v>0.4236111111111111</v>
      </c>
      <c r="C20" s="34">
        <v>0.46111111111111108</v>
      </c>
      <c r="D20" s="34">
        <v>0.46458333333333335</v>
      </c>
      <c r="E20" s="35">
        <v>0.50138888888888888</v>
      </c>
      <c r="F20" s="35">
        <v>0.50486111111111109</v>
      </c>
      <c r="G20" s="35">
        <v>0.5083333333333333</v>
      </c>
      <c r="H20" s="52">
        <v>0.54583333333333328</v>
      </c>
      <c r="I20" s="52">
        <v>0.5493055555555556</v>
      </c>
      <c r="J20" s="53">
        <v>0.58472222222222225</v>
      </c>
      <c r="K20" s="53">
        <v>0.58958333333333335</v>
      </c>
    </row>
    <row r="21" spans="1:11" ht="15.75" thickBot="1" x14ac:dyDescent="0.3">
      <c r="A21" s="21" t="s">
        <v>71</v>
      </c>
      <c r="B21" s="34" t="s">
        <v>65</v>
      </c>
      <c r="C21" s="10" t="s">
        <v>66</v>
      </c>
      <c r="D21" s="10" t="s">
        <v>80</v>
      </c>
      <c r="E21" s="9" t="s">
        <v>67</v>
      </c>
      <c r="F21" s="9" t="s">
        <v>79</v>
      </c>
      <c r="G21" s="9" t="s">
        <v>68</v>
      </c>
      <c r="H21" s="8" t="s">
        <v>81</v>
      </c>
      <c r="I21" s="8" t="s">
        <v>69</v>
      </c>
      <c r="J21" s="20" t="s">
        <v>70</v>
      </c>
      <c r="K21" s="20" t="s">
        <v>72</v>
      </c>
    </row>
    <row r="22" spans="1:11" ht="3.95" customHeight="1" thickBot="1" x14ac:dyDescent="0.3">
      <c r="A22" s="2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5.75" thickBot="1" x14ac:dyDescent="0.3">
      <c r="A23" s="21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5.75" thickBot="1" x14ac:dyDescent="0.3">
      <c r="A24" s="24" t="s">
        <v>27</v>
      </c>
      <c r="B24" s="29">
        <v>36.299999999999997</v>
      </c>
      <c r="C24" s="29">
        <v>35.799999999999997</v>
      </c>
      <c r="D24" s="29">
        <v>35.4</v>
      </c>
      <c r="E24" s="30">
        <v>35</v>
      </c>
      <c r="F24" s="30">
        <v>34.6</v>
      </c>
      <c r="G24" s="30">
        <v>34.1</v>
      </c>
      <c r="H24" s="31">
        <v>33.700000000000003</v>
      </c>
      <c r="I24" s="31">
        <v>33.299999999999997</v>
      </c>
      <c r="J24" s="32">
        <v>32.9</v>
      </c>
      <c r="K24" s="32">
        <v>32.5</v>
      </c>
    </row>
    <row r="25" spans="1:11" ht="15.75" thickBot="1" x14ac:dyDescent="0.3">
      <c r="A25" s="24" t="s">
        <v>28</v>
      </c>
      <c r="B25" s="29">
        <v>37.299999999999997</v>
      </c>
      <c r="C25" s="29">
        <v>36.799999999999997</v>
      </c>
      <c r="D25" s="29">
        <v>36.4</v>
      </c>
      <c r="E25" s="30">
        <v>36</v>
      </c>
      <c r="F25" s="30">
        <v>35.6</v>
      </c>
      <c r="G25" s="30">
        <v>35.1</v>
      </c>
      <c r="H25" s="31">
        <v>34.700000000000003</v>
      </c>
      <c r="I25" s="31">
        <v>34.299999999999997</v>
      </c>
      <c r="J25" s="32">
        <v>33.9</v>
      </c>
      <c r="K25" s="32">
        <v>33.5</v>
      </c>
    </row>
    <row r="26" spans="1:11" ht="15.75" thickBot="1" x14ac:dyDescent="0.3">
      <c r="A26" s="24" t="s">
        <v>4</v>
      </c>
      <c r="B26" s="10">
        <v>2</v>
      </c>
      <c r="C26" s="10">
        <v>4</v>
      </c>
      <c r="D26" s="10">
        <v>6</v>
      </c>
      <c r="E26" s="9">
        <v>8</v>
      </c>
      <c r="F26" s="9">
        <v>10</v>
      </c>
      <c r="G26" s="9">
        <v>12</v>
      </c>
      <c r="H26" s="8">
        <v>14</v>
      </c>
      <c r="I26" s="8">
        <v>16</v>
      </c>
      <c r="J26" s="20">
        <v>18</v>
      </c>
      <c r="K26" s="20">
        <v>20</v>
      </c>
    </row>
    <row r="27" spans="1:11" ht="15.75" thickBot="1" x14ac:dyDescent="0.3">
      <c r="A27" s="24" t="s">
        <v>29</v>
      </c>
      <c r="B27" s="10">
        <v>3</v>
      </c>
      <c r="C27" s="10">
        <v>6.3</v>
      </c>
      <c r="D27" s="10">
        <v>9.6</v>
      </c>
      <c r="E27" s="9">
        <v>10</v>
      </c>
      <c r="F27" s="9">
        <v>13.3</v>
      </c>
      <c r="G27" s="9">
        <v>16.600000000000001</v>
      </c>
      <c r="H27" s="8">
        <v>20</v>
      </c>
      <c r="I27" s="8">
        <v>23.3</v>
      </c>
      <c r="J27" s="20">
        <v>26.6</v>
      </c>
      <c r="K27" s="20">
        <v>30</v>
      </c>
    </row>
    <row r="28" spans="1:11" ht="15.75" thickBot="1" x14ac:dyDescent="0.3">
      <c r="A28" s="24" t="s">
        <v>30</v>
      </c>
      <c r="B28" s="10">
        <v>3</v>
      </c>
      <c r="C28" s="10">
        <v>6.3</v>
      </c>
      <c r="D28" s="10">
        <v>9.6</v>
      </c>
      <c r="E28" s="9">
        <v>10</v>
      </c>
      <c r="F28" s="9">
        <v>13.3</v>
      </c>
      <c r="G28" s="9">
        <v>16.600000000000001</v>
      </c>
      <c r="H28" s="8">
        <v>20</v>
      </c>
      <c r="I28" s="8">
        <v>23.3</v>
      </c>
      <c r="J28" s="20">
        <v>26.6</v>
      </c>
      <c r="K28" s="20">
        <v>30</v>
      </c>
    </row>
    <row r="29" spans="1:11" ht="6.6" customHeight="1" x14ac:dyDescent="0.25">
      <c r="A29" s="82"/>
    </row>
    <row r="30" spans="1:11" x14ac:dyDescent="0.25">
      <c r="A30" s="81" t="s">
        <v>90</v>
      </c>
    </row>
    <row r="31" spans="1:11" x14ac:dyDescent="0.25">
      <c r="A31" t="s">
        <v>91</v>
      </c>
    </row>
    <row r="32" spans="1:11" x14ac:dyDescent="0.25">
      <c r="A32" t="s">
        <v>101</v>
      </c>
    </row>
    <row r="33" spans="1:2" x14ac:dyDescent="0.25">
      <c r="A33" t="s">
        <v>102</v>
      </c>
    </row>
    <row r="34" spans="1:2" x14ac:dyDescent="0.25">
      <c r="A34" t="s">
        <v>103</v>
      </c>
    </row>
    <row r="35" spans="1:2" x14ac:dyDescent="0.25">
      <c r="A35" t="s">
        <v>104</v>
      </c>
    </row>
    <row r="36" spans="1:2" ht="5.45" customHeight="1" x14ac:dyDescent="0.25"/>
    <row r="37" spans="1:2" x14ac:dyDescent="0.25">
      <c r="A37" s="59" t="s">
        <v>50</v>
      </c>
      <c r="B37" t="s">
        <v>92</v>
      </c>
    </row>
    <row r="38" spans="1:2" x14ac:dyDescent="0.25">
      <c r="A38" s="57" t="s">
        <v>53</v>
      </c>
      <c r="B38" t="s">
        <v>93</v>
      </c>
    </row>
    <row r="39" spans="1:2" x14ac:dyDescent="0.25">
      <c r="A39" s="55" t="s">
        <v>54</v>
      </c>
      <c r="B39" t="s">
        <v>94</v>
      </c>
    </row>
    <row r="40" spans="1:2" x14ac:dyDescent="0.25">
      <c r="A40" s="54" t="s">
        <v>55</v>
      </c>
      <c r="B40" t="s">
        <v>95</v>
      </c>
    </row>
    <row r="41" spans="1:2" ht="5.0999999999999996" customHeight="1" thickBot="1" x14ac:dyDescent="0.3"/>
    <row r="42" spans="1:2" ht="15.75" thickBot="1" x14ac:dyDescent="0.3">
      <c r="A42" s="21" t="s">
        <v>2</v>
      </c>
      <c r="B42" t="s">
        <v>96</v>
      </c>
    </row>
    <row r="43" spans="1:2" ht="15.75" thickBot="1" x14ac:dyDescent="0.3">
      <c r="A43" s="21" t="s">
        <v>7</v>
      </c>
      <c r="B43" t="s">
        <v>105</v>
      </c>
    </row>
    <row r="44" spans="1:2" ht="15.75" thickBot="1" x14ac:dyDescent="0.3">
      <c r="A44" s="21" t="s">
        <v>15</v>
      </c>
      <c r="B44" t="s">
        <v>97</v>
      </c>
    </row>
    <row r="45" spans="1:2" ht="15.75" thickBot="1" x14ac:dyDescent="0.3">
      <c r="B45" t="s">
        <v>98</v>
      </c>
    </row>
    <row r="46" spans="1:2" ht="15.75" thickBot="1" x14ac:dyDescent="0.3">
      <c r="A46" s="21" t="s">
        <v>26</v>
      </c>
      <c r="B46" t="s">
        <v>99</v>
      </c>
    </row>
    <row r="47" spans="1:2" x14ac:dyDescent="0.25">
      <c r="B47" t="s">
        <v>100</v>
      </c>
    </row>
    <row r="48" spans="1:2" ht="6.6" customHeight="1" x14ac:dyDescent="0.25"/>
    <row r="50" ht="6.95" customHeight="1" x14ac:dyDescent="0.25"/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&amp;L&amp;A&amp;R&amp;P (&amp;N)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0"/>
  <sheetViews>
    <sheetView zoomScaleNormal="100" workbookViewId="0">
      <selection activeCell="N13" sqref="N13"/>
    </sheetView>
  </sheetViews>
  <sheetFormatPr defaultColWidth="8.7109375" defaultRowHeight="15" x14ac:dyDescent="0.25"/>
  <cols>
    <col min="1" max="1" width="22.42578125" customWidth="1"/>
    <col min="2" max="11" width="9.140625" bestFit="1" customWidth="1"/>
    <col min="12" max="12" width="2.28515625" customWidth="1"/>
    <col min="13" max="13" width="2.85546875" bestFit="1" customWidth="1"/>
    <col min="14" max="14" width="23.140625" customWidth="1"/>
  </cols>
  <sheetData>
    <row r="1" spans="1:19" s="66" customFormat="1" ht="21.75" thickBot="1" x14ac:dyDescent="0.4">
      <c r="A1" s="68" t="s">
        <v>74</v>
      </c>
      <c r="E1" s="67"/>
      <c r="M1" s="62"/>
      <c r="N1" s="62"/>
      <c r="P1" s="66" t="s">
        <v>109</v>
      </c>
      <c r="R1" s="83">
        <v>70</v>
      </c>
      <c r="S1" s="66" t="s">
        <v>110</v>
      </c>
    </row>
    <row r="2" spans="1:19" ht="16.5" customHeight="1" thickBot="1" x14ac:dyDescent="0.3">
      <c r="A2" s="21" t="s">
        <v>0</v>
      </c>
      <c r="B2" s="69" t="s">
        <v>1</v>
      </c>
      <c r="C2" s="69"/>
      <c r="D2" s="69"/>
      <c r="E2" s="69"/>
      <c r="F2" s="69"/>
      <c r="G2" s="69"/>
      <c r="H2" s="69"/>
      <c r="I2" s="69"/>
      <c r="J2" s="69"/>
      <c r="K2" s="69"/>
      <c r="M2" s="54">
        <v>10</v>
      </c>
      <c r="N2" s="54" t="s">
        <v>55</v>
      </c>
      <c r="R2" s="84"/>
    </row>
    <row r="3" spans="1:19" ht="15" customHeight="1" thickBot="1" x14ac:dyDescent="0.3">
      <c r="A3" s="7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M3" s="54">
        <v>9</v>
      </c>
      <c r="N3" s="54" t="s">
        <v>56</v>
      </c>
      <c r="R3" s="84"/>
    </row>
    <row r="4" spans="1:19" ht="15.75" thickBot="1" x14ac:dyDescent="0.3">
      <c r="A4" s="2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M4" s="55">
        <v>8</v>
      </c>
      <c r="N4" s="55" t="s">
        <v>54</v>
      </c>
      <c r="R4" s="84">
        <f>R1*H5</f>
        <v>92.4</v>
      </c>
    </row>
    <row r="5" spans="1:19" ht="15.75" thickBot="1" x14ac:dyDescent="0.3">
      <c r="A5" s="21" t="s">
        <v>3</v>
      </c>
      <c r="B5" s="64">
        <v>0.75</v>
      </c>
      <c r="C5" s="39">
        <v>0.84</v>
      </c>
      <c r="D5" s="39">
        <v>0.94</v>
      </c>
      <c r="E5" s="40">
        <v>1.03</v>
      </c>
      <c r="F5" s="40">
        <v>1.1299999999999999</v>
      </c>
      <c r="G5" s="40">
        <v>1.22</v>
      </c>
      <c r="H5" s="41">
        <v>1.32</v>
      </c>
      <c r="I5" s="41">
        <v>1.41</v>
      </c>
      <c r="J5" s="41">
        <v>1.51</v>
      </c>
      <c r="K5" s="41">
        <v>1.6</v>
      </c>
      <c r="M5" s="55">
        <v>7</v>
      </c>
      <c r="N5" s="55"/>
      <c r="R5" s="84">
        <f>R1*H7</f>
        <v>70</v>
      </c>
    </row>
    <row r="6" spans="1:19" ht="15.75" thickBot="1" x14ac:dyDescent="0.3">
      <c r="A6" s="21" t="s">
        <v>4</v>
      </c>
      <c r="B6" s="72">
        <v>1</v>
      </c>
      <c r="C6" s="73">
        <v>2</v>
      </c>
      <c r="D6" s="73">
        <v>3</v>
      </c>
      <c r="E6" s="74">
        <v>4</v>
      </c>
      <c r="F6" s="74">
        <v>5</v>
      </c>
      <c r="G6" s="74">
        <v>6</v>
      </c>
      <c r="H6" s="75">
        <v>7</v>
      </c>
      <c r="I6" s="75">
        <v>8</v>
      </c>
      <c r="J6" s="75">
        <v>9</v>
      </c>
      <c r="K6" s="75">
        <v>10</v>
      </c>
      <c r="M6" s="56">
        <v>6</v>
      </c>
      <c r="N6" s="57" t="s">
        <v>53</v>
      </c>
      <c r="R6" s="84"/>
    </row>
    <row r="7" spans="1:19" ht="15.75" thickBot="1" x14ac:dyDescent="0.3">
      <c r="A7" s="24" t="s">
        <v>5</v>
      </c>
      <c r="B7" s="64">
        <v>0.5</v>
      </c>
      <c r="C7" s="39">
        <v>0.57999999999999996</v>
      </c>
      <c r="D7" s="39">
        <v>0.67</v>
      </c>
      <c r="E7" s="40">
        <v>0.75</v>
      </c>
      <c r="F7" s="40">
        <v>0.83</v>
      </c>
      <c r="G7" s="40">
        <v>0.92</v>
      </c>
      <c r="H7" s="41">
        <v>1</v>
      </c>
      <c r="I7" s="41">
        <v>1.08</v>
      </c>
      <c r="J7" s="41">
        <v>1.17</v>
      </c>
      <c r="K7" s="41">
        <v>1.25</v>
      </c>
      <c r="M7" s="56">
        <v>5</v>
      </c>
      <c r="N7" s="56" t="s">
        <v>52</v>
      </c>
      <c r="R7" s="84"/>
    </row>
    <row r="8" spans="1:19" ht="15.75" thickBot="1" x14ac:dyDescent="0.3">
      <c r="A8" s="24" t="s">
        <v>6</v>
      </c>
      <c r="B8" s="72">
        <v>37</v>
      </c>
      <c r="C8" s="73">
        <v>39.200000000000003</v>
      </c>
      <c r="D8" s="73">
        <v>41.4</v>
      </c>
      <c r="E8" s="74">
        <v>43.7</v>
      </c>
      <c r="F8" s="74">
        <v>45.9</v>
      </c>
      <c r="G8" s="74">
        <v>48.1</v>
      </c>
      <c r="H8" s="75">
        <v>50.3</v>
      </c>
      <c r="I8" s="75">
        <v>52.6</v>
      </c>
      <c r="J8" s="75">
        <v>54.8</v>
      </c>
      <c r="K8" s="75">
        <v>57</v>
      </c>
      <c r="M8" s="56">
        <v>4</v>
      </c>
      <c r="N8" s="56"/>
      <c r="R8" s="84"/>
    </row>
    <row r="9" spans="1:19" ht="15.75" thickBot="1" x14ac:dyDescent="0.3">
      <c r="A9" s="76"/>
      <c r="B9" s="71"/>
      <c r="C9" s="71"/>
      <c r="D9" s="71"/>
      <c r="E9" s="71"/>
      <c r="F9" s="71"/>
      <c r="G9" s="71"/>
      <c r="H9" s="71"/>
      <c r="I9" s="71"/>
      <c r="J9" s="71"/>
      <c r="K9" s="71"/>
      <c r="M9" s="58">
        <v>3</v>
      </c>
      <c r="N9" s="59" t="s">
        <v>50</v>
      </c>
      <c r="R9" s="84"/>
    </row>
    <row r="10" spans="1:19" ht="15.75" thickBot="1" x14ac:dyDescent="0.3">
      <c r="A10" s="21" t="s">
        <v>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M10" s="58">
        <v>2</v>
      </c>
      <c r="N10" s="58" t="s">
        <v>51</v>
      </c>
      <c r="R10" s="84"/>
    </row>
    <row r="11" spans="1:19" ht="15.75" thickBot="1" x14ac:dyDescent="0.3">
      <c r="A11" s="24" t="s">
        <v>8</v>
      </c>
      <c r="B11" s="25">
        <v>20</v>
      </c>
      <c r="C11" s="25">
        <v>22.2</v>
      </c>
      <c r="D11" s="25">
        <v>24.4</v>
      </c>
      <c r="E11" s="26">
        <v>26.7</v>
      </c>
      <c r="F11" s="26">
        <v>28.9</v>
      </c>
      <c r="G11" s="26">
        <v>31.1</v>
      </c>
      <c r="H11" s="27">
        <v>33.299999999999997</v>
      </c>
      <c r="I11" s="27">
        <v>35.6</v>
      </c>
      <c r="J11" s="28">
        <v>37.799999999999997</v>
      </c>
      <c r="K11" s="28">
        <v>40</v>
      </c>
      <c r="M11" s="58">
        <v>1</v>
      </c>
      <c r="N11" s="58"/>
      <c r="R11" s="84"/>
    </row>
    <row r="12" spans="1:19" ht="15.75" thickBot="1" x14ac:dyDescent="0.3">
      <c r="A12" s="24" t="s">
        <v>9</v>
      </c>
      <c r="B12" s="25">
        <v>25</v>
      </c>
      <c r="C12" s="25">
        <v>27.2</v>
      </c>
      <c r="D12" s="25">
        <v>29.4</v>
      </c>
      <c r="E12" s="26">
        <v>31.7</v>
      </c>
      <c r="F12" s="26">
        <v>33.9</v>
      </c>
      <c r="G12" s="26">
        <v>36.1</v>
      </c>
      <c r="H12" s="27">
        <v>38.299999999999997</v>
      </c>
      <c r="I12" s="27">
        <v>40.6</v>
      </c>
      <c r="J12" s="28">
        <v>42.8</v>
      </c>
      <c r="K12" s="28">
        <v>45</v>
      </c>
      <c r="R12" s="84"/>
    </row>
    <row r="13" spans="1:19" ht="15.75" thickBot="1" x14ac:dyDescent="0.3">
      <c r="A13" s="24" t="s">
        <v>10</v>
      </c>
      <c r="B13" s="25">
        <v>30</v>
      </c>
      <c r="C13" s="25">
        <v>32.200000000000003</v>
      </c>
      <c r="D13" s="25">
        <v>34.4</v>
      </c>
      <c r="E13" s="26">
        <v>36.700000000000003</v>
      </c>
      <c r="F13" s="26">
        <v>38.9</v>
      </c>
      <c r="G13" s="26">
        <v>41.1</v>
      </c>
      <c r="H13" s="27">
        <v>43.3</v>
      </c>
      <c r="I13" s="27">
        <v>45.6</v>
      </c>
      <c r="J13" s="28">
        <v>47.8</v>
      </c>
      <c r="K13" s="28">
        <v>50</v>
      </c>
      <c r="R13" s="84"/>
    </row>
    <row r="14" spans="1:19" ht="15.75" thickBot="1" x14ac:dyDescent="0.3">
      <c r="A14" s="24" t="s">
        <v>11</v>
      </c>
      <c r="B14" s="29">
        <v>0.5</v>
      </c>
      <c r="C14" s="30">
        <v>0.57999999999999996</v>
      </c>
      <c r="D14" s="30">
        <v>0.67</v>
      </c>
      <c r="E14" s="31">
        <v>0.75</v>
      </c>
      <c r="F14" s="31">
        <v>0.83</v>
      </c>
      <c r="G14" s="31">
        <v>0.92</v>
      </c>
      <c r="H14" s="32">
        <v>1</v>
      </c>
      <c r="I14" s="32">
        <v>1.08</v>
      </c>
      <c r="J14" s="32">
        <v>1.17</v>
      </c>
      <c r="K14" s="32">
        <v>1.25</v>
      </c>
      <c r="R14" s="84">
        <f>R1*H14</f>
        <v>70</v>
      </c>
    </row>
    <row r="15" spans="1:19" ht="15.75" thickBot="1" x14ac:dyDescent="0.3">
      <c r="A15" s="24" t="s">
        <v>12</v>
      </c>
      <c r="B15" s="29">
        <v>2</v>
      </c>
      <c r="C15" s="29">
        <v>1.96</v>
      </c>
      <c r="D15" s="29">
        <v>1.925</v>
      </c>
      <c r="E15" s="30">
        <v>1.89</v>
      </c>
      <c r="F15" s="30">
        <v>1.855</v>
      </c>
      <c r="G15" s="30">
        <v>1.82</v>
      </c>
      <c r="H15" s="31">
        <v>1.7849999999999999</v>
      </c>
      <c r="I15" s="31">
        <v>1.75</v>
      </c>
      <c r="J15" s="32">
        <v>1.7150000000000001</v>
      </c>
      <c r="K15" s="32">
        <v>1.68</v>
      </c>
      <c r="R15" s="84"/>
    </row>
    <row r="16" spans="1:19" ht="15.75" thickBot="1" x14ac:dyDescent="0.3">
      <c r="A16" s="24" t="s">
        <v>13</v>
      </c>
      <c r="B16" s="29">
        <v>3.45</v>
      </c>
      <c r="C16" s="29">
        <v>3.41</v>
      </c>
      <c r="D16" s="29">
        <v>3.36</v>
      </c>
      <c r="E16" s="30">
        <v>3.32</v>
      </c>
      <c r="F16" s="30">
        <v>3.27</v>
      </c>
      <c r="G16" s="30">
        <v>3.23</v>
      </c>
      <c r="H16" s="31">
        <v>3.18</v>
      </c>
      <c r="I16" s="31">
        <v>3.14</v>
      </c>
      <c r="J16" s="32">
        <v>3.09</v>
      </c>
      <c r="K16" s="32">
        <v>3.05</v>
      </c>
    </row>
    <row r="17" spans="1:11" ht="15.75" thickBot="1" x14ac:dyDescent="0.3">
      <c r="A17" s="24" t="s">
        <v>14</v>
      </c>
      <c r="B17" s="29">
        <v>4.8</v>
      </c>
      <c r="C17" s="29">
        <v>4.74</v>
      </c>
      <c r="D17" s="29">
        <v>4.6900000000000004</v>
      </c>
      <c r="E17" s="30">
        <v>4.63</v>
      </c>
      <c r="F17" s="30">
        <v>4.58</v>
      </c>
      <c r="G17" s="30">
        <v>4.5199999999999996</v>
      </c>
      <c r="H17" s="31">
        <v>4.47</v>
      </c>
      <c r="I17" s="31">
        <v>4.41</v>
      </c>
      <c r="J17" s="32">
        <v>4.3600000000000003</v>
      </c>
      <c r="K17" s="32">
        <v>4.3</v>
      </c>
    </row>
    <row r="18" spans="1:11" ht="7.5" customHeight="1" thickBot="1" x14ac:dyDescent="0.3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</row>
    <row r="19" spans="1:11" ht="15.75" thickBot="1" x14ac:dyDescent="0.3">
      <c r="A19" s="21" t="s">
        <v>15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ht="15.75" thickBot="1" x14ac:dyDescent="0.3">
      <c r="A20" s="24" t="s">
        <v>16</v>
      </c>
      <c r="B20" s="29">
        <v>14.1</v>
      </c>
      <c r="C20" s="29">
        <v>13.5</v>
      </c>
      <c r="D20" s="29">
        <v>13.3</v>
      </c>
      <c r="E20" s="30">
        <v>13.1</v>
      </c>
      <c r="F20" s="30">
        <v>12.5</v>
      </c>
      <c r="G20" s="30">
        <v>12.3</v>
      </c>
      <c r="H20" s="31">
        <v>12.1</v>
      </c>
      <c r="I20" s="31">
        <v>11.5</v>
      </c>
      <c r="J20" s="32">
        <v>11.3</v>
      </c>
      <c r="K20" s="32">
        <v>11.1</v>
      </c>
    </row>
    <row r="21" spans="1:11" ht="15.75" thickBot="1" x14ac:dyDescent="0.3">
      <c r="A21" s="24" t="s">
        <v>17</v>
      </c>
      <c r="B21" s="10" t="s">
        <v>18</v>
      </c>
      <c r="C21" s="10" t="s">
        <v>19</v>
      </c>
      <c r="D21" s="10" t="s">
        <v>20</v>
      </c>
      <c r="E21" s="9" t="s">
        <v>21</v>
      </c>
      <c r="F21" s="9" t="s">
        <v>22</v>
      </c>
      <c r="G21" s="9" t="s">
        <v>23</v>
      </c>
      <c r="H21" s="8" t="s">
        <v>24</v>
      </c>
      <c r="I21" s="8" t="s">
        <v>25</v>
      </c>
      <c r="J21" s="28" t="s">
        <v>75</v>
      </c>
      <c r="K21" s="33">
        <v>60</v>
      </c>
    </row>
    <row r="22" spans="1:11" ht="15.75" thickBot="1" x14ac:dyDescent="0.3">
      <c r="A22" s="24" t="s">
        <v>64</v>
      </c>
      <c r="B22" s="34">
        <v>0.38194444444444442</v>
      </c>
      <c r="C22" s="34">
        <v>0.41875000000000001</v>
      </c>
      <c r="D22" s="34">
        <v>0.42222222222222222</v>
      </c>
      <c r="E22" s="35">
        <v>0.4597222222222222</v>
      </c>
      <c r="F22" s="35">
        <v>0.46319444444444446</v>
      </c>
      <c r="G22" s="35">
        <v>0.46666666666666662</v>
      </c>
      <c r="H22" s="52">
        <v>0.50347222222222221</v>
      </c>
      <c r="I22" s="52">
        <v>0.50694444444444442</v>
      </c>
      <c r="J22" s="53">
        <v>0.54375000000000007</v>
      </c>
      <c r="K22" s="53">
        <v>0.54861111111111105</v>
      </c>
    </row>
    <row r="23" spans="1:11" ht="15.75" thickBot="1" x14ac:dyDescent="0.3">
      <c r="A23" s="21" t="s">
        <v>71</v>
      </c>
      <c r="B23" s="34" t="s">
        <v>88</v>
      </c>
      <c r="C23" s="10" t="s">
        <v>87</v>
      </c>
      <c r="D23" s="10" t="s">
        <v>86</v>
      </c>
      <c r="E23" s="9" t="s">
        <v>84</v>
      </c>
      <c r="F23" s="9" t="s">
        <v>85</v>
      </c>
      <c r="G23" s="9" t="s">
        <v>83</v>
      </c>
      <c r="H23" s="8" t="s">
        <v>78</v>
      </c>
      <c r="I23" s="8" t="s">
        <v>77</v>
      </c>
      <c r="J23" s="20" t="s">
        <v>76</v>
      </c>
      <c r="K23" s="20" t="s">
        <v>69</v>
      </c>
    </row>
    <row r="24" spans="1:11" ht="6" customHeight="1" thickBot="1" x14ac:dyDescent="0.3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ht="15.75" thickBot="1" x14ac:dyDescent="0.3">
      <c r="A25" s="21" t="s">
        <v>26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</row>
    <row r="26" spans="1:11" ht="15.75" thickBot="1" x14ac:dyDescent="0.3">
      <c r="A26" s="24" t="s">
        <v>27</v>
      </c>
      <c r="B26" s="29">
        <v>38.6</v>
      </c>
      <c r="C26" s="29">
        <v>38.200000000000003</v>
      </c>
      <c r="D26" s="29">
        <v>37.799999999999997</v>
      </c>
      <c r="E26" s="30">
        <v>37.4</v>
      </c>
      <c r="F26" s="30">
        <v>37</v>
      </c>
      <c r="G26" s="30">
        <v>36.6</v>
      </c>
      <c r="H26" s="31">
        <v>36.200000000000003</v>
      </c>
      <c r="I26" s="31">
        <v>35.799999999999997</v>
      </c>
      <c r="J26" s="32">
        <v>35.4</v>
      </c>
      <c r="K26" s="32">
        <v>35</v>
      </c>
    </row>
    <row r="27" spans="1:11" ht="15.75" thickBot="1" x14ac:dyDescent="0.3">
      <c r="A27" s="24" t="s">
        <v>28</v>
      </c>
      <c r="B27" s="29">
        <v>39.6</v>
      </c>
      <c r="C27" s="29">
        <v>39.200000000000003</v>
      </c>
      <c r="D27" s="29">
        <v>38.799999999999997</v>
      </c>
      <c r="E27" s="30">
        <v>38.4</v>
      </c>
      <c r="F27" s="30">
        <v>38</v>
      </c>
      <c r="G27" s="30">
        <v>37.6</v>
      </c>
      <c r="H27" s="31">
        <v>37.200000000000003</v>
      </c>
      <c r="I27" s="31">
        <v>36.799999999999997</v>
      </c>
      <c r="J27" s="32">
        <v>36.4</v>
      </c>
      <c r="K27" s="32">
        <v>36</v>
      </c>
    </row>
    <row r="28" spans="1:11" ht="15.75" thickBot="1" x14ac:dyDescent="0.3">
      <c r="A28" s="24" t="s">
        <v>29</v>
      </c>
      <c r="B28" s="77">
        <v>3</v>
      </c>
      <c r="C28" s="77">
        <v>6.3</v>
      </c>
      <c r="D28" s="77">
        <v>9.6</v>
      </c>
      <c r="E28" s="78">
        <v>10</v>
      </c>
      <c r="F28" s="78">
        <v>13.3</v>
      </c>
      <c r="G28" s="78">
        <v>16.600000000000001</v>
      </c>
      <c r="H28" s="79">
        <v>20</v>
      </c>
      <c r="I28" s="79">
        <v>23.3</v>
      </c>
      <c r="J28" s="80">
        <v>26.6</v>
      </c>
      <c r="K28" s="80">
        <v>30</v>
      </c>
    </row>
    <row r="29" spans="1:11" ht="15.75" thickBot="1" x14ac:dyDescent="0.3">
      <c r="A29" s="24" t="s">
        <v>30</v>
      </c>
      <c r="B29" s="77">
        <v>2</v>
      </c>
      <c r="C29" s="78">
        <v>4</v>
      </c>
      <c r="D29" s="78">
        <v>6</v>
      </c>
      <c r="E29" s="79">
        <v>8</v>
      </c>
      <c r="F29" s="79">
        <v>10</v>
      </c>
      <c r="G29" s="79">
        <v>12</v>
      </c>
      <c r="H29" s="80">
        <v>14</v>
      </c>
      <c r="I29" s="80">
        <v>16</v>
      </c>
      <c r="J29" s="80">
        <v>18</v>
      </c>
      <c r="K29" s="80">
        <v>20</v>
      </c>
    </row>
    <row r="30" spans="1:11" ht="6.6" customHeight="1" x14ac:dyDescent="0.25">
      <c r="A30" s="82"/>
    </row>
    <row r="31" spans="1:11" x14ac:dyDescent="0.25">
      <c r="A31" s="81" t="s">
        <v>90</v>
      </c>
    </row>
    <row r="32" spans="1:11" x14ac:dyDescent="0.25">
      <c r="A32" t="s">
        <v>91</v>
      </c>
    </row>
    <row r="33" spans="1:2" x14ac:dyDescent="0.25">
      <c r="A33" t="s">
        <v>101</v>
      </c>
    </row>
    <row r="34" spans="1:2" x14ac:dyDescent="0.25">
      <c r="A34" t="s">
        <v>102</v>
      </c>
    </row>
    <row r="35" spans="1:2" x14ac:dyDescent="0.25">
      <c r="A35" t="s">
        <v>103</v>
      </c>
    </row>
    <row r="36" spans="1:2" x14ac:dyDescent="0.25">
      <c r="A36" t="s">
        <v>104</v>
      </c>
    </row>
    <row r="37" spans="1:2" ht="5.45" customHeight="1" x14ac:dyDescent="0.25"/>
    <row r="38" spans="1:2" x14ac:dyDescent="0.25">
      <c r="A38" s="59" t="s">
        <v>50</v>
      </c>
      <c r="B38" t="s">
        <v>92</v>
      </c>
    </row>
    <row r="39" spans="1:2" x14ac:dyDescent="0.25">
      <c r="A39" s="57" t="s">
        <v>53</v>
      </c>
      <c r="B39" t="s">
        <v>93</v>
      </c>
    </row>
    <row r="40" spans="1:2" x14ac:dyDescent="0.25">
      <c r="A40" s="55" t="s">
        <v>54</v>
      </c>
      <c r="B40" t="s">
        <v>94</v>
      </c>
    </row>
    <row r="41" spans="1:2" x14ac:dyDescent="0.25">
      <c r="A41" s="54" t="s">
        <v>55</v>
      </c>
      <c r="B41" t="s">
        <v>95</v>
      </c>
    </row>
    <row r="42" spans="1:2" ht="5.0999999999999996" customHeight="1" thickBot="1" x14ac:dyDescent="0.3"/>
    <row r="43" spans="1:2" ht="15.75" thickBot="1" x14ac:dyDescent="0.3">
      <c r="A43" s="21" t="s">
        <v>2</v>
      </c>
      <c r="B43" t="s">
        <v>96</v>
      </c>
    </row>
    <row r="44" spans="1:2" ht="15.75" thickBot="1" x14ac:dyDescent="0.3">
      <c r="A44" s="21" t="s">
        <v>7</v>
      </c>
      <c r="B44" t="s">
        <v>105</v>
      </c>
    </row>
    <row r="45" spans="1:2" ht="15.75" thickBot="1" x14ac:dyDescent="0.3">
      <c r="A45" s="21" t="s">
        <v>15</v>
      </c>
      <c r="B45" t="s">
        <v>97</v>
      </c>
    </row>
    <row r="46" spans="1:2" ht="15.75" thickBot="1" x14ac:dyDescent="0.3">
      <c r="B46" t="s">
        <v>98</v>
      </c>
    </row>
    <row r="47" spans="1:2" ht="15.75" thickBot="1" x14ac:dyDescent="0.3">
      <c r="A47" s="21" t="s">
        <v>26</v>
      </c>
      <c r="B47" t="s">
        <v>99</v>
      </c>
    </row>
    <row r="48" spans="1:2" x14ac:dyDescent="0.25">
      <c r="B48" t="s">
        <v>100</v>
      </c>
    </row>
    <row r="49" spans="1:1" ht="6.6" customHeight="1" x14ac:dyDescent="0.25"/>
    <row r="50" spans="1:1" x14ac:dyDescent="0.25">
      <c r="A50" t="s">
        <v>107</v>
      </c>
    </row>
  </sheetData>
  <printOptions horizontalCentered="1"/>
  <pageMargins left="3.937007874015748E-2" right="3.937007874015748E-2" top="0.15748031496062992" bottom="0.15748031496062992" header="0.31496062992125984" footer="0.31496062992125984"/>
  <pageSetup paperSize="9" orientation="landscape" r:id="rId1"/>
  <headerFooter>
    <oddHeader>&amp;L&amp;A&amp;R&amp;P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tabSelected="1" zoomScaleNormal="100" workbookViewId="0">
      <selection activeCell="N15" sqref="N15"/>
    </sheetView>
  </sheetViews>
  <sheetFormatPr defaultColWidth="9.140625" defaultRowHeight="15" x14ac:dyDescent="0.25"/>
  <cols>
    <col min="1" max="1" width="22.5703125" customWidth="1"/>
    <col min="2" max="11" width="9.140625" bestFit="1" customWidth="1"/>
    <col min="12" max="12" width="1.7109375" customWidth="1"/>
    <col min="13" max="13" width="2.85546875" bestFit="1" customWidth="1"/>
    <col min="14" max="14" width="23.140625" customWidth="1"/>
  </cols>
  <sheetData>
    <row r="1" spans="1:19" s="66" customFormat="1" ht="21.75" thickBot="1" x14ac:dyDescent="0.4">
      <c r="A1" s="68" t="s">
        <v>63</v>
      </c>
      <c r="E1" s="67"/>
      <c r="P1" s="66" t="s">
        <v>109</v>
      </c>
      <c r="R1" s="83">
        <v>85</v>
      </c>
      <c r="S1" s="66" t="s">
        <v>110</v>
      </c>
    </row>
    <row r="2" spans="1:19" ht="15.75" thickBot="1" x14ac:dyDescent="0.3">
      <c r="A2" s="36" t="s">
        <v>73</v>
      </c>
      <c r="B2" s="61">
        <v>1</v>
      </c>
      <c r="C2" s="61">
        <v>2</v>
      </c>
      <c r="D2" s="61">
        <v>3</v>
      </c>
      <c r="E2" s="61">
        <v>4</v>
      </c>
      <c r="F2" s="61">
        <v>5</v>
      </c>
      <c r="G2" s="61">
        <v>6</v>
      </c>
      <c r="H2" s="61">
        <v>7</v>
      </c>
      <c r="I2" s="61">
        <v>8</v>
      </c>
      <c r="J2" s="61">
        <v>9</v>
      </c>
      <c r="K2" s="61">
        <v>10</v>
      </c>
      <c r="M2" s="54">
        <v>10</v>
      </c>
      <c r="N2" s="54" t="s">
        <v>55</v>
      </c>
      <c r="R2" s="84"/>
    </row>
    <row r="3" spans="1:19" ht="15.75" thickBot="1" x14ac:dyDescent="0.3">
      <c r="A3" s="36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M3" s="54">
        <v>9</v>
      </c>
      <c r="N3" s="54" t="s">
        <v>56</v>
      </c>
      <c r="R3" s="84"/>
    </row>
    <row r="4" spans="1:19" ht="15.75" thickBot="1" x14ac:dyDescent="0.3">
      <c r="A4" s="60" t="s">
        <v>3</v>
      </c>
      <c r="B4" s="46">
        <v>1.1000000000000001</v>
      </c>
      <c r="C4" s="47">
        <v>1.22</v>
      </c>
      <c r="D4" s="47">
        <v>1.33</v>
      </c>
      <c r="E4" s="48">
        <v>1.44</v>
      </c>
      <c r="F4" s="48">
        <v>1.55</v>
      </c>
      <c r="G4" s="48">
        <v>1.66</v>
      </c>
      <c r="H4" s="49">
        <v>1.77</v>
      </c>
      <c r="I4" s="49">
        <v>1.88</v>
      </c>
      <c r="J4" s="49">
        <v>1.99</v>
      </c>
      <c r="K4" s="49">
        <v>2.1</v>
      </c>
      <c r="M4" s="55">
        <v>8</v>
      </c>
      <c r="N4" s="55" t="s">
        <v>54</v>
      </c>
      <c r="R4" s="84">
        <f>R1*H4</f>
        <v>150.44999999999999</v>
      </c>
    </row>
    <row r="5" spans="1:19" ht="15.75" thickBot="1" x14ac:dyDescent="0.3">
      <c r="A5" s="60" t="s">
        <v>5</v>
      </c>
      <c r="B5" s="38">
        <v>0.75</v>
      </c>
      <c r="C5" s="39">
        <v>0.82</v>
      </c>
      <c r="D5" s="39">
        <v>0.89</v>
      </c>
      <c r="E5" s="40">
        <v>0.96</v>
      </c>
      <c r="F5" s="40">
        <v>1.04</v>
      </c>
      <c r="G5" s="40">
        <v>1.1100000000000001</v>
      </c>
      <c r="H5" s="41">
        <v>1.18</v>
      </c>
      <c r="I5" s="41">
        <v>1.25</v>
      </c>
      <c r="J5" s="41">
        <v>1.33</v>
      </c>
      <c r="K5" s="41">
        <v>1.4</v>
      </c>
      <c r="M5" s="55">
        <v>7</v>
      </c>
      <c r="N5" s="55"/>
      <c r="R5" s="84">
        <f>R1*H5</f>
        <v>100.3</v>
      </c>
    </row>
    <row r="6" spans="1:19" ht="15.75" thickBot="1" x14ac:dyDescent="0.3">
      <c r="A6" s="37" t="s">
        <v>6</v>
      </c>
      <c r="B6" s="42">
        <v>50</v>
      </c>
      <c r="C6" s="43">
        <v>52.8</v>
      </c>
      <c r="D6" s="43">
        <v>55.6</v>
      </c>
      <c r="E6" s="44">
        <v>58.4</v>
      </c>
      <c r="F6" s="44">
        <v>61.2</v>
      </c>
      <c r="G6" s="44">
        <v>63.9</v>
      </c>
      <c r="H6" s="45">
        <v>66.7</v>
      </c>
      <c r="I6" s="45">
        <v>69.5</v>
      </c>
      <c r="J6" s="45">
        <v>72.3</v>
      </c>
      <c r="K6" s="45">
        <v>75</v>
      </c>
      <c r="M6" s="56">
        <v>6</v>
      </c>
      <c r="N6" s="57" t="s">
        <v>53</v>
      </c>
      <c r="R6" s="84"/>
    </row>
    <row r="7" spans="1:19" ht="15.75" thickBot="1" x14ac:dyDescent="0.3">
      <c r="A7" s="1"/>
      <c r="B7" s="23"/>
      <c r="C7" s="23"/>
      <c r="D7" s="23"/>
      <c r="E7" s="23"/>
      <c r="F7" s="23"/>
      <c r="G7" s="23"/>
      <c r="H7" s="23"/>
      <c r="I7" s="23"/>
      <c r="J7" s="23"/>
      <c r="K7" s="23"/>
      <c r="M7" s="56">
        <v>5</v>
      </c>
      <c r="N7" s="56" t="s">
        <v>52</v>
      </c>
      <c r="R7" s="84"/>
    </row>
    <row r="8" spans="1:19" ht="15.75" thickBot="1" x14ac:dyDescent="0.3">
      <c r="A8" s="21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M8" s="56">
        <v>4</v>
      </c>
      <c r="N8" s="56"/>
      <c r="R8" s="84"/>
    </row>
    <row r="9" spans="1:19" ht="15.75" thickBot="1" x14ac:dyDescent="0.3">
      <c r="A9" s="24" t="s">
        <v>8</v>
      </c>
      <c r="B9" s="25">
        <v>30</v>
      </c>
      <c r="C9" s="25">
        <v>32.200000000000003</v>
      </c>
      <c r="D9" s="25">
        <v>34.4</v>
      </c>
      <c r="E9" s="26">
        <v>36.6</v>
      </c>
      <c r="F9" s="26">
        <v>38.799999999999997</v>
      </c>
      <c r="G9" s="26">
        <v>41.1</v>
      </c>
      <c r="H9" s="27">
        <v>43.3</v>
      </c>
      <c r="I9" s="27">
        <v>45.5</v>
      </c>
      <c r="J9" s="28">
        <v>47.7</v>
      </c>
      <c r="K9" s="28">
        <v>50</v>
      </c>
      <c r="M9" s="58">
        <v>3</v>
      </c>
      <c r="N9" s="59" t="s">
        <v>50</v>
      </c>
      <c r="R9" s="84"/>
    </row>
    <row r="10" spans="1:19" ht="15.75" thickBot="1" x14ac:dyDescent="0.3">
      <c r="A10" s="24" t="s">
        <v>9</v>
      </c>
      <c r="B10" s="25">
        <v>33</v>
      </c>
      <c r="C10" s="25">
        <v>35.299999999999997</v>
      </c>
      <c r="D10" s="25">
        <v>37.6</v>
      </c>
      <c r="E10" s="26">
        <v>40</v>
      </c>
      <c r="F10" s="26">
        <v>42.3</v>
      </c>
      <c r="G10" s="26">
        <v>44.6</v>
      </c>
      <c r="H10" s="27">
        <v>47</v>
      </c>
      <c r="I10" s="27">
        <v>49.3</v>
      </c>
      <c r="J10" s="28">
        <v>51.6</v>
      </c>
      <c r="K10" s="28">
        <v>54</v>
      </c>
      <c r="M10" s="58">
        <v>2</v>
      </c>
      <c r="N10" s="58" t="s">
        <v>51</v>
      </c>
      <c r="R10" s="84"/>
    </row>
    <row r="11" spans="1:19" ht="15.75" thickBot="1" x14ac:dyDescent="0.3">
      <c r="A11" s="24" t="s">
        <v>10</v>
      </c>
      <c r="B11" s="25">
        <v>37</v>
      </c>
      <c r="C11" s="25">
        <v>39.200000000000003</v>
      </c>
      <c r="D11" s="25">
        <v>41.4</v>
      </c>
      <c r="E11" s="26">
        <v>43.6</v>
      </c>
      <c r="F11" s="26">
        <v>45.8</v>
      </c>
      <c r="G11" s="26">
        <v>48.1</v>
      </c>
      <c r="H11" s="27">
        <v>50.3</v>
      </c>
      <c r="I11" s="27">
        <v>52.5</v>
      </c>
      <c r="J11" s="28">
        <v>54.7</v>
      </c>
      <c r="K11" s="28">
        <v>57</v>
      </c>
      <c r="M11" s="58">
        <v>1</v>
      </c>
      <c r="N11" s="58"/>
      <c r="R11" s="84"/>
    </row>
    <row r="12" spans="1:19" ht="15.75" thickBot="1" x14ac:dyDescent="0.3">
      <c r="A12" s="24" t="s">
        <v>11</v>
      </c>
      <c r="B12" s="29">
        <v>0.75</v>
      </c>
      <c r="C12" s="30">
        <v>0.82</v>
      </c>
      <c r="D12" s="30">
        <v>0.89</v>
      </c>
      <c r="E12" s="31">
        <v>0.96</v>
      </c>
      <c r="F12" s="31">
        <v>1.04</v>
      </c>
      <c r="G12" s="31">
        <v>1.1100000000000001</v>
      </c>
      <c r="H12" s="32">
        <v>1.18</v>
      </c>
      <c r="I12" s="32">
        <v>1.25</v>
      </c>
      <c r="J12" s="32">
        <v>1.33</v>
      </c>
      <c r="K12" s="32">
        <v>1.4</v>
      </c>
      <c r="R12" s="84">
        <f>H12*R1</f>
        <v>100.3</v>
      </c>
    </row>
    <row r="13" spans="1:19" ht="15.75" thickBot="1" x14ac:dyDescent="0.3">
      <c r="A13" s="24" t="s">
        <v>12</v>
      </c>
      <c r="B13" s="29">
        <v>1.8</v>
      </c>
      <c r="C13" s="29">
        <v>1.77</v>
      </c>
      <c r="D13" s="29">
        <v>1.75</v>
      </c>
      <c r="E13" s="30">
        <v>1.73</v>
      </c>
      <c r="F13" s="30">
        <v>1.71</v>
      </c>
      <c r="G13" s="30">
        <v>1.68</v>
      </c>
      <c r="H13" s="31">
        <v>1.66</v>
      </c>
      <c r="I13" s="31">
        <v>1.64</v>
      </c>
      <c r="J13" s="32">
        <v>1.62</v>
      </c>
      <c r="K13" s="32">
        <v>1.6</v>
      </c>
    </row>
    <row r="14" spans="1:19" ht="15.75" thickBot="1" x14ac:dyDescent="0.3">
      <c r="A14" s="24" t="s">
        <v>13</v>
      </c>
      <c r="B14" s="29">
        <v>3.07</v>
      </c>
      <c r="C14" s="29">
        <v>3.03</v>
      </c>
      <c r="D14" s="29">
        <v>3</v>
      </c>
      <c r="E14" s="30">
        <v>2.97</v>
      </c>
      <c r="F14" s="30">
        <v>2.93</v>
      </c>
      <c r="G14" s="30">
        <v>2.9</v>
      </c>
      <c r="H14" s="31">
        <v>2.87</v>
      </c>
      <c r="I14" s="31">
        <v>2.83</v>
      </c>
      <c r="J14" s="32">
        <v>2.8</v>
      </c>
      <c r="K14" s="32">
        <v>2.77</v>
      </c>
    </row>
    <row r="15" spans="1:19" ht="15.75" thickBot="1" x14ac:dyDescent="0.3">
      <c r="A15" s="24" t="s">
        <v>14</v>
      </c>
      <c r="B15" s="29">
        <v>4.3</v>
      </c>
      <c r="C15" s="29">
        <v>4.26</v>
      </c>
      <c r="D15" s="29">
        <v>4.21</v>
      </c>
      <c r="E15" s="30">
        <v>4.17</v>
      </c>
      <c r="F15" s="30">
        <v>4.12</v>
      </c>
      <c r="G15" s="30">
        <v>4.08</v>
      </c>
      <c r="H15" s="31">
        <v>4.03</v>
      </c>
      <c r="I15" s="31">
        <v>3.99</v>
      </c>
      <c r="J15" s="32">
        <v>3.94</v>
      </c>
      <c r="K15" s="32">
        <v>3.9</v>
      </c>
    </row>
    <row r="16" spans="1:19" ht="4.5" customHeight="1" thickBot="1" x14ac:dyDescent="0.3">
      <c r="A16" s="2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thickBot="1" x14ac:dyDescent="0.3">
      <c r="A17" s="21" t="s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thickBot="1" x14ac:dyDescent="0.3">
      <c r="A18" s="24" t="s">
        <v>16</v>
      </c>
      <c r="B18" s="29">
        <v>13.15</v>
      </c>
      <c r="C18" s="29">
        <v>12.58</v>
      </c>
      <c r="D18" s="29">
        <v>12.41</v>
      </c>
      <c r="E18" s="30">
        <v>12.24</v>
      </c>
      <c r="F18" s="30">
        <v>12.07</v>
      </c>
      <c r="G18" s="30">
        <v>11.5</v>
      </c>
      <c r="H18" s="31">
        <v>11.33</v>
      </c>
      <c r="I18" s="31">
        <v>11.17</v>
      </c>
      <c r="J18" s="32">
        <v>11.01</v>
      </c>
      <c r="K18" s="32">
        <v>10.45</v>
      </c>
    </row>
    <row r="19" spans="1:11" ht="15.75" thickBot="1" x14ac:dyDescent="0.3">
      <c r="A19" s="24" t="s">
        <v>17</v>
      </c>
      <c r="B19" s="25">
        <v>50</v>
      </c>
      <c r="C19" s="25">
        <v>51.4</v>
      </c>
      <c r="D19" s="25">
        <v>52.9</v>
      </c>
      <c r="E19" s="26">
        <v>54.3</v>
      </c>
      <c r="F19" s="26">
        <v>55.8</v>
      </c>
      <c r="G19" s="26">
        <v>57.2</v>
      </c>
      <c r="H19" s="27">
        <v>58.7</v>
      </c>
      <c r="I19" s="27">
        <v>60.1</v>
      </c>
      <c r="J19" s="28">
        <v>61.3</v>
      </c>
      <c r="K19" s="33">
        <v>63</v>
      </c>
    </row>
    <row r="20" spans="1:11" ht="15.75" thickBot="1" x14ac:dyDescent="0.3">
      <c r="A20" s="24" t="s">
        <v>64</v>
      </c>
      <c r="B20" s="34">
        <v>0.4236111111111111</v>
      </c>
      <c r="C20" s="34">
        <v>0.46111111111111108</v>
      </c>
      <c r="D20" s="34">
        <v>0.46458333333333335</v>
      </c>
      <c r="E20" s="35">
        <v>0.50138888888888888</v>
      </c>
      <c r="F20" s="35">
        <v>0.50486111111111109</v>
      </c>
      <c r="G20" s="35">
        <v>0.5083333333333333</v>
      </c>
      <c r="H20" s="52">
        <v>0.54583333333333328</v>
      </c>
      <c r="I20" s="52">
        <v>0.5493055555555556</v>
      </c>
      <c r="J20" s="53">
        <v>0.58472222222222225</v>
      </c>
      <c r="K20" s="53">
        <v>0.58958333333333335</v>
      </c>
    </row>
    <row r="21" spans="1:11" ht="15.75" thickBot="1" x14ac:dyDescent="0.3">
      <c r="A21" s="21" t="s">
        <v>71</v>
      </c>
      <c r="B21" s="34" t="s">
        <v>65</v>
      </c>
      <c r="C21" s="10" t="s">
        <v>66</v>
      </c>
      <c r="D21" s="10" t="s">
        <v>80</v>
      </c>
      <c r="E21" s="9" t="s">
        <v>67</v>
      </c>
      <c r="F21" s="9" t="s">
        <v>79</v>
      </c>
      <c r="G21" s="9" t="s">
        <v>68</v>
      </c>
      <c r="H21" s="8" t="s">
        <v>81</v>
      </c>
      <c r="I21" s="8" t="s">
        <v>69</v>
      </c>
      <c r="J21" s="20" t="s">
        <v>70</v>
      </c>
      <c r="K21" s="20" t="s">
        <v>72</v>
      </c>
    </row>
    <row r="22" spans="1:11" ht="3.95" customHeight="1" thickBot="1" x14ac:dyDescent="0.3">
      <c r="A22" s="2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5.75" thickBot="1" x14ac:dyDescent="0.3">
      <c r="A23" s="21" t="s">
        <v>26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5.75" thickBot="1" x14ac:dyDescent="0.3">
      <c r="A24" s="24" t="s">
        <v>27</v>
      </c>
      <c r="B24" s="29">
        <v>36.299999999999997</v>
      </c>
      <c r="C24" s="29">
        <v>35.799999999999997</v>
      </c>
      <c r="D24" s="29">
        <v>35.4</v>
      </c>
      <c r="E24" s="30">
        <v>35</v>
      </c>
      <c r="F24" s="30">
        <v>34.6</v>
      </c>
      <c r="G24" s="30">
        <v>34.1</v>
      </c>
      <c r="H24" s="31">
        <v>33.700000000000003</v>
      </c>
      <c r="I24" s="31">
        <v>33.299999999999997</v>
      </c>
      <c r="J24" s="32">
        <v>32.9</v>
      </c>
      <c r="K24" s="32">
        <v>32.5</v>
      </c>
    </row>
    <row r="25" spans="1:11" ht="15.75" thickBot="1" x14ac:dyDescent="0.3">
      <c r="A25" s="24" t="s">
        <v>28</v>
      </c>
      <c r="B25" s="29">
        <v>37.299999999999997</v>
      </c>
      <c r="C25" s="29">
        <v>36.799999999999997</v>
      </c>
      <c r="D25" s="29">
        <v>36.4</v>
      </c>
      <c r="E25" s="30">
        <v>36</v>
      </c>
      <c r="F25" s="30">
        <v>35.6</v>
      </c>
      <c r="G25" s="30">
        <v>35.1</v>
      </c>
      <c r="H25" s="31">
        <v>34.700000000000003</v>
      </c>
      <c r="I25" s="31">
        <v>34.299999999999997</v>
      </c>
      <c r="J25" s="32">
        <v>33.9</v>
      </c>
      <c r="K25" s="32">
        <v>33.5</v>
      </c>
    </row>
    <row r="26" spans="1:11" ht="15.75" thickBot="1" x14ac:dyDescent="0.3">
      <c r="A26" s="24" t="s">
        <v>4</v>
      </c>
      <c r="B26" s="10">
        <v>2</v>
      </c>
      <c r="C26" s="9">
        <v>4</v>
      </c>
      <c r="D26" s="9">
        <v>6</v>
      </c>
      <c r="E26" s="8">
        <v>8</v>
      </c>
      <c r="F26" s="8">
        <v>10</v>
      </c>
      <c r="G26" s="8">
        <v>12</v>
      </c>
      <c r="H26" s="20">
        <v>14</v>
      </c>
      <c r="I26" s="20">
        <v>16</v>
      </c>
      <c r="J26" s="20">
        <v>18</v>
      </c>
      <c r="K26" s="20">
        <v>20</v>
      </c>
    </row>
    <row r="27" spans="1:11" ht="15.75" thickBot="1" x14ac:dyDescent="0.3">
      <c r="A27" s="24" t="s">
        <v>29</v>
      </c>
      <c r="B27" s="10">
        <v>3</v>
      </c>
      <c r="C27" s="10">
        <v>6.3</v>
      </c>
      <c r="D27" s="10">
        <v>9.6</v>
      </c>
      <c r="E27" s="9">
        <v>10</v>
      </c>
      <c r="F27" s="9">
        <v>13.3</v>
      </c>
      <c r="G27" s="9">
        <v>16.600000000000001</v>
      </c>
      <c r="H27" s="8">
        <v>20</v>
      </c>
      <c r="I27" s="8">
        <v>23.3</v>
      </c>
      <c r="J27" s="20">
        <v>26.6</v>
      </c>
      <c r="K27" s="20">
        <v>30</v>
      </c>
    </row>
    <row r="28" spans="1:11" ht="15.75" thickBot="1" x14ac:dyDescent="0.3">
      <c r="A28" s="24" t="s">
        <v>30</v>
      </c>
      <c r="B28" s="10">
        <v>3</v>
      </c>
      <c r="C28" s="9">
        <v>6.3</v>
      </c>
      <c r="D28" s="9">
        <v>9.6</v>
      </c>
      <c r="E28" s="8">
        <v>10</v>
      </c>
      <c r="F28" s="8">
        <v>13.3</v>
      </c>
      <c r="G28" s="8">
        <v>16.600000000000001</v>
      </c>
      <c r="H28" s="20">
        <v>20</v>
      </c>
      <c r="I28" s="20">
        <v>23.3</v>
      </c>
      <c r="J28" s="20">
        <v>26.6</v>
      </c>
      <c r="K28" s="20">
        <v>30</v>
      </c>
    </row>
    <row r="29" spans="1:11" ht="6.6" customHeight="1" x14ac:dyDescent="0.25">
      <c r="A29" s="82"/>
    </row>
    <row r="30" spans="1:11" x14ac:dyDescent="0.25">
      <c r="A30" s="81" t="s">
        <v>90</v>
      </c>
    </row>
    <row r="31" spans="1:11" x14ac:dyDescent="0.25">
      <c r="A31" t="s">
        <v>91</v>
      </c>
    </row>
    <row r="32" spans="1:11" x14ac:dyDescent="0.25">
      <c r="A32" t="s">
        <v>101</v>
      </c>
    </row>
    <row r="33" spans="1:2" x14ac:dyDescent="0.25">
      <c r="A33" t="s">
        <v>102</v>
      </c>
    </row>
    <row r="34" spans="1:2" x14ac:dyDescent="0.25">
      <c r="A34" t="s">
        <v>103</v>
      </c>
    </row>
    <row r="35" spans="1:2" x14ac:dyDescent="0.25">
      <c r="A35" t="s">
        <v>104</v>
      </c>
    </row>
    <row r="36" spans="1:2" ht="5.45" customHeight="1" x14ac:dyDescent="0.25"/>
    <row r="37" spans="1:2" x14ac:dyDescent="0.25">
      <c r="A37" s="59" t="s">
        <v>50</v>
      </c>
      <c r="B37" t="s">
        <v>92</v>
      </c>
    </row>
    <row r="38" spans="1:2" x14ac:dyDescent="0.25">
      <c r="A38" s="57" t="s">
        <v>53</v>
      </c>
      <c r="B38" t="s">
        <v>93</v>
      </c>
    </row>
    <row r="39" spans="1:2" x14ac:dyDescent="0.25">
      <c r="A39" s="55" t="s">
        <v>54</v>
      </c>
      <c r="B39" t="s">
        <v>94</v>
      </c>
    </row>
    <row r="40" spans="1:2" x14ac:dyDescent="0.25">
      <c r="A40" s="54" t="s">
        <v>55</v>
      </c>
      <c r="B40" t="s">
        <v>95</v>
      </c>
    </row>
    <row r="41" spans="1:2" ht="5.0999999999999996" customHeight="1" thickBot="1" x14ac:dyDescent="0.3"/>
    <row r="42" spans="1:2" ht="15.75" thickBot="1" x14ac:dyDescent="0.3">
      <c r="A42" s="21" t="s">
        <v>2</v>
      </c>
      <c r="B42" t="s">
        <v>96</v>
      </c>
    </row>
    <row r="43" spans="1:2" ht="15.75" thickBot="1" x14ac:dyDescent="0.3">
      <c r="A43" s="21" t="s">
        <v>7</v>
      </c>
      <c r="B43" t="s">
        <v>105</v>
      </c>
    </row>
    <row r="44" spans="1:2" ht="15.75" thickBot="1" x14ac:dyDescent="0.3">
      <c r="A44" s="21" t="s">
        <v>15</v>
      </c>
      <c r="B44" t="s">
        <v>97</v>
      </c>
    </row>
    <row r="45" spans="1:2" ht="15.75" thickBot="1" x14ac:dyDescent="0.3">
      <c r="B45" t="s">
        <v>98</v>
      </c>
    </row>
    <row r="46" spans="1:2" ht="15.75" thickBot="1" x14ac:dyDescent="0.3">
      <c r="A46" s="21" t="s">
        <v>26</v>
      </c>
      <c r="B46" t="s">
        <v>99</v>
      </c>
    </row>
    <row r="47" spans="1:2" x14ac:dyDescent="0.25">
      <c r="B47" t="s">
        <v>100</v>
      </c>
    </row>
    <row r="48" spans="1:2" ht="6.6" customHeight="1" x14ac:dyDescent="0.25"/>
    <row r="49" spans="1:1" x14ac:dyDescent="0.25">
      <c r="A49" t="s">
        <v>106</v>
      </c>
    </row>
    <row r="50" spans="1:1" ht="6.95" customHeight="1" x14ac:dyDescent="0.25"/>
  </sheetData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&amp;L&amp;A&amp;R&amp;P (&amp;N)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"/>
  <sheetViews>
    <sheetView zoomScaleNormal="100" workbookViewId="0">
      <selection activeCell="B15" sqref="B15"/>
    </sheetView>
  </sheetViews>
  <sheetFormatPr defaultColWidth="9.140625" defaultRowHeight="15" x14ac:dyDescent="0.25"/>
  <cols>
    <col min="1" max="1" width="5.140625" customWidth="1"/>
    <col min="2" max="2" width="32" customWidth="1"/>
  </cols>
  <sheetData>
    <row r="1" spans="1:2" ht="21" x14ac:dyDescent="0.35">
      <c r="A1" s="85" t="s">
        <v>49</v>
      </c>
      <c r="B1" s="85"/>
    </row>
    <row r="2" spans="1:2" ht="18.75" x14ac:dyDescent="0.3">
      <c r="A2" s="2">
        <v>10</v>
      </c>
      <c r="B2" s="2" t="s">
        <v>55</v>
      </c>
    </row>
    <row r="3" spans="1:2" ht="18.75" x14ac:dyDescent="0.3">
      <c r="A3" s="2">
        <v>9</v>
      </c>
      <c r="B3" s="2" t="s">
        <v>56</v>
      </c>
    </row>
    <row r="4" spans="1:2" ht="18.75" x14ac:dyDescent="0.3">
      <c r="A4" s="3">
        <v>8</v>
      </c>
      <c r="B4" s="3" t="s">
        <v>54</v>
      </c>
    </row>
    <row r="5" spans="1:2" ht="18.75" x14ac:dyDescent="0.3">
      <c r="A5" s="3">
        <v>7</v>
      </c>
      <c r="B5" s="3"/>
    </row>
    <row r="6" spans="1:2" ht="18.75" x14ac:dyDescent="0.3">
      <c r="A6" s="4">
        <v>6</v>
      </c>
      <c r="B6" s="7" t="s">
        <v>53</v>
      </c>
    </row>
    <row r="7" spans="1:2" ht="18.75" x14ac:dyDescent="0.3">
      <c r="A7" s="4">
        <v>5</v>
      </c>
      <c r="B7" s="4" t="s">
        <v>52</v>
      </c>
    </row>
    <row r="8" spans="1:2" ht="18.75" x14ac:dyDescent="0.3">
      <c r="A8" s="4">
        <v>4</v>
      </c>
      <c r="B8" s="4"/>
    </row>
    <row r="9" spans="1:2" ht="18.75" x14ac:dyDescent="0.3">
      <c r="A9" s="5">
        <v>3</v>
      </c>
      <c r="B9" s="6" t="s">
        <v>50</v>
      </c>
    </row>
    <row r="10" spans="1:2" ht="18.75" x14ac:dyDescent="0.3">
      <c r="A10" s="5">
        <v>2</v>
      </c>
      <c r="B10" s="5" t="s">
        <v>51</v>
      </c>
    </row>
    <row r="11" spans="1:2" ht="18.75" x14ac:dyDescent="0.3">
      <c r="A11" s="5">
        <v>1</v>
      </c>
      <c r="B11" s="5"/>
    </row>
  </sheetData>
  <mergeCells count="1">
    <mergeCell ref="A1:B1"/>
  </mergeCells>
  <pageMargins left="0.7" right="0.7" top="0.75" bottom="0.75" header="0.3" footer="0.3"/>
  <pageSetup paperSize="9" orientation="landscape" r:id="rId1"/>
  <headerFooter>
    <oddHeader>&amp;L&amp;A&amp;R&amp;P (&amp;N)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8"/>
  <sheetViews>
    <sheetView zoomScale="90" zoomScaleNormal="90" workbookViewId="0">
      <selection activeCell="D13" sqref="D13"/>
    </sheetView>
  </sheetViews>
  <sheetFormatPr defaultColWidth="9.140625" defaultRowHeight="15" x14ac:dyDescent="0.25"/>
  <cols>
    <col min="4" max="4" width="10.42578125" customWidth="1"/>
    <col min="5" max="5" width="11.5703125" customWidth="1"/>
    <col min="7" max="7" width="14.140625" customWidth="1"/>
  </cols>
  <sheetData>
    <row r="1" spans="1:20" ht="15.75" x14ac:dyDescent="0.25">
      <c r="A1" s="13" t="s">
        <v>57</v>
      </c>
      <c r="B1" s="13" t="s">
        <v>58</v>
      </c>
      <c r="C1" s="13"/>
      <c r="D1" s="86" t="s">
        <v>36</v>
      </c>
      <c r="E1" s="86"/>
      <c r="F1" s="86"/>
      <c r="G1" s="13"/>
      <c r="H1" s="86" t="s">
        <v>61</v>
      </c>
      <c r="I1" s="86"/>
      <c r="J1" s="86"/>
      <c r="K1" s="86" t="s">
        <v>60</v>
      </c>
      <c r="L1" s="86"/>
      <c r="M1" s="86"/>
      <c r="N1" s="13"/>
      <c r="O1" s="13"/>
      <c r="P1" s="13"/>
      <c r="Q1" s="13"/>
      <c r="R1" s="13"/>
      <c r="S1" s="13"/>
      <c r="T1" s="13"/>
    </row>
    <row r="2" spans="1:20" ht="15.75" x14ac:dyDescent="0.25">
      <c r="A2" s="13"/>
      <c r="B2" s="14" t="s">
        <v>31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62</v>
      </c>
      <c r="H2" s="14" t="s">
        <v>37</v>
      </c>
      <c r="I2" s="14" t="s">
        <v>38</v>
      </c>
      <c r="J2" s="14" t="s">
        <v>39</v>
      </c>
      <c r="K2" s="14" t="s">
        <v>40</v>
      </c>
      <c r="L2" s="14" t="s">
        <v>41</v>
      </c>
      <c r="M2" s="14" t="s">
        <v>42</v>
      </c>
      <c r="N2" s="14" t="s">
        <v>43</v>
      </c>
      <c r="O2" s="14" t="s">
        <v>17</v>
      </c>
      <c r="P2" s="14" t="s">
        <v>44</v>
      </c>
      <c r="Q2" s="14" t="s">
        <v>45</v>
      </c>
      <c r="R2" s="14" t="s">
        <v>46</v>
      </c>
      <c r="S2" s="14" t="s">
        <v>47</v>
      </c>
      <c r="T2" s="14" t="s">
        <v>48</v>
      </c>
    </row>
    <row r="3" spans="1:20" ht="15.75" x14ac:dyDescent="0.25">
      <c r="A3" s="13"/>
      <c r="B3" s="14"/>
      <c r="C3" s="14"/>
      <c r="D3" s="15">
        <v>1.72</v>
      </c>
      <c r="E3" s="15">
        <v>1.25</v>
      </c>
      <c r="F3" s="14">
        <v>69.5</v>
      </c>
      <c r="G3" s="15">
        <v>1.25</v>
      </c>
      <c r="H3" s="16">
        <v>45.5</v>
      </c>
      <c r="I3" s="16">
        <v>49.3</v>
      </c>
      <c r="J3" s="16">
        <v>52.5</v>
      </c>
      <c r="K3" s="17">
        <v>1.64</v>
      </c>
      <c r="L3" s="17">
        <v>2.83</v>
      </c>
      <c r="M3" s="17">
        <v>3.99</v>
      </c>
      <c r="N3" s="18">
        <v>0.47013888888888888</v>
      </c>
      <c r="O3" s="17">
        <v>60.1</v>
      </c>
      <c r="P3" s="17">
        <v>33.299999999999997</v>
      </c>
      <c r="Q3" s="17">
        <v>34.299999999999997</v>
      </c>
      <c r="R3" s="19">
        <v>16</v>
      </c>
      <c r="S3" s="19">
        <v>23.3</v>
      </c>
      <c r="T3" s="19">
        <v>23.3</v>
      </c>
    </row>
    <row r="5" spans="1:20" ht="15.75" x14ac:dyDescent="0.25">
      <c r="A5" s="13" t="s">
        <v>59</v>
      </c>
      <c r="B5" s="13" t="s">
        <v>58</v>
      </c>
      <c r="C5" s="13"/>
      <c r="D5" s="86" t="s">
        <v>36</v>
      </c>
      <c r="E5" s="86"/>
      <c r="F5" s="86"/>
      <c r="G5" s="13"/>
      <c r="H5" s="86" t="s">
        <v>61</v>
      </c>
      <c r="I5" s="86"/>
      <c r="J5" s="86"/>
      <c r="K5" s="86" t="s">
        <v>60</v>
      </c>
      <c r="L5" s="86"/>
      <c r="M5" s="86"/>
      <c r="N5" s="13"/>
      <c r="O5" s="13"/>
      <c r="P5" s="13"/>
      <c r="Q5" s="13"/>
      <c r="R5" s="13"/>
      <c r="S5" s="13"/>
      <c r="T5" s="13"/>
    </row>
    <row r="6" spans="1:20" ht="15.75" x14ac:dyDescent="0.25">
      <c r="A6" s="13"/>
      <c r="B6" s="14" t="s">
        <v>31</v>
      </c>
      <c r="C6" s="14" t="s">
        <v>32</v>
      </c>
      <c r="D6" s="14" t="s">
        <v>33</v>
      </c>
      <c r="E6" s="14" t="s">
        <v>34</v>
      </c>
      <c r="F6" s="14" t="s">
        <v>35</v>
      </c>
      <c r="G6" s="14" t="s">
        <v>62</v>
      </c>
      <c r="H6" s="14" t="s">
        <v>37</v>
      </c>
      <c r="I6" s="14" t="s">
        <v>38</v>
      </c>
      <c r="J6" s="14" t="s">
        <v>39</v>
      </c>
      <c r="K6" s="14" t="s">
        <v>40</v>
      </c>
      <c r="L6" s="14" t="s">
        <v>41</v>
      </c>
      <c r="M6" s="14" t="s">
        <v>42</v>
      </c>
      <c r="N6" s="14" t="s">
        <v>43</v>
      </c>
      <c r="O6" s="14" t="s">
        <v>17</v>
      </c>
      <c r="P6" s="14" t="s">
        <v>44</v>
      </c>
      <c r="Q6" s="14" t="s">
        <v>45</v>
      </c>
      <c r="R6" s="14" t="s">
        <v>46</v>
      </c>
      <c r="S6" s="14" t="s">
        <v>47</v>
      </c>
      <c r="T6" s="14" t="s">
        <v>48</v>
      </c>
    </row>
    <row r="7" spans="1:20" ht="15.75" x14ac:dyDescent="0.25">
      <c r="A7" s="13"/>
      <c r="B7" s="14"/>
      <c r="C7" s="14"/>
      <c r="D7" s="15">
        <v>1.41</v>
      </c>
      <c r="E7" s="15">
        <v>1.08</v>
      </c>
      <c r="F7" s="14">
        <v>52.6</v>
      </c>
      <c r="G7" s="15">
        <v>1.25</v>
      </c>
      <c r="H7" s="16">
        <v>35.6</v>
      </c>
      <c r="I7" s="16">
        <v>40.6</v>
      </c>
      <c r="J7" s="16">
        <v>45.6</v>
      </c>
      <c r="K7" s="17">
        <v>1.75</v>
      </c>
      <c r="L7" s="17">
        <v>3.14</v>
      </c>
      <c r="M7" s="17">
        <v>4.41</v>
      </c>
      <c r="N7" s="18">
        <v>0.49305555555555558</v>
      </c>
      <c r="O7" s="17">
        <v>56.6</v>
      </c>
      <c r="P7" s="17">
        <v>35.799999999999997</v>
      </c>
      <c r="Q7" s="17">
        <v>36.799999999999997</v>
      </c>
      <c r="R7" s="19">
        <v>8</v>
      </c>
      <c r="S7" s="19">
        <v>23.3</v>
      </c>
      <c r="T7" s="19">
        <v>16</v>
      </c>
    </row>
    <row r="8" spans="1:20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</sheetData>
  <mergeCells count="6">
    <mergeCell ref="D1:F1"/>
    <mergeCell ref="D5:F5"/>
    <mergeCell ref="K1:M1"/>
    <mergeCell ref="K5:M5"/>
    <mergeCell ref="H5:J5"/>
    <mergeCell ref="H1:J1"/>
  </mergeCells>
  <pageMargins left="0.7" right="0.7" top="0.75" bottom="0.75" header="0.3" footer="0.3"/>
  <pageSetup paperSize="9" orientation="landscape" r:id="rId1"/>
  <headerFooter>
    <oddHeader>&amp;L&amp;A&amp;R&amp;P (&amp;N)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Kravprofil Damer Handboll</vt:lpstr>
      <vt:lpstr>Kravprofil Herrar Handboll</vt:lpstr>
      <vt:lpstr>Krav DU19 samt NIU profil </vt:lpstr>
      <vt:lpstr>Kravprofil HU19 &amp; NIU</vt:lpstr>
      <vt:lpstr>SOK krav</vt:lpstr>
      <vt:lpstr>8-krav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Skage Hoel Glöersen</cp:lastModifiedBy>
  <cp:lastPrinted>2022-11-23T09:14:51Z</cp:lastPrinted>
  <dcterms:created xsi:type="dcterms:W3CDTF">2014-04-14T07:15:15Z</dcterms:created>
  <dcterms:modified xsi:type="dcterms:W3CDTF">2022-11-23T09:15:12Z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bc4404-d96b-4544-9544-a30b749faca9_Enabled">
    <vt:lpwstr>true</vt:lpwstr>
  </property>
  <property fmtid="{D5CDD505-2E9C-101B-9397-08002B2CF9AE}" pid="3" name="MSIP_Label_f0bc4404-d96b-4544-9544-a30b749faca9_SetDate">
    <vt:lpwstr>2022-11-23T08:17:21Z</vt:lpwstr>
  </property>
  <property fmtid="{D5CDD505-2E9C-101B-9397-08002B2CF9AE}" pid="4" name="MSIP_Label_f0bc4404-d96b-4544-9544-a30b749faca9_Method">
    <vt:lpwstr>Standard</vt:lpwstr>
  </property>
  <property fmtid="{D5CDD505-2E9C-101B-9397-08002B2CF9AE}" pid="5" name="MSIP_Label_f0bc4404-d96b-4544-9544-a30b749faca9_Name">
    <vt:lpwstr>Internal</vt:lpwstr>
  </property>
  <property fmtid="{D5CDD505-2E9C-101B-9397-08002B2CF9AE}" pid="6" name="MSIP_Label_f0bc4404-d96b-4544-9544-a30b749faca9_SiteId">
    <vt:lpwstr>176bdcf0-2ce3-4610-962a-d59c1f5ce9f6</vt:lpwstr>
  </property>
  <property fmtid="{D5CDD505-2E9C-101B-9397-08002B2CF9AE}" pid="7" name="MSIP_Label_f0bc4404-d96b-4544-9544-a30b749faca9_ActionId">
    <vt:lpwstr>ead3b624-47a1-4434-a488-6a46c79ab600</vt:lpwstr>
  </property>
  <property fmtid="{D5CDD505-2E9C-101B-9397-08002B2CF9AE}" pid="8" name="MSIP_Label_f0bc4404-d96b-4544-9544-a30b749faca9_ContentBits">
    <vt:lpwstr>0</vt:lpwstr>
  </property>
</Properties>
</file>