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utiner ND4\Mina\BIK\"/>
    </mc:Choice>
  </mc:AlternateContent>
  <xr:revisionPtr revIDLastSave="0" documentId="8_{0950086C-7467-410E-9910-6264FF0D9BC1}" xr6:coauthVersionLast="47" xr6:coauthVersionMax="47" xr10:uidLastSave="{00000000-0000-0000-0000-000000000000}"/>
  <bookViews>
    <workbookView xWindow="28680" yWindow="123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4" roundtripDataChecksum="r+aU2bJqB265fdgVY+2b/zmYYEKi3rLNKdZCg98CvPk="/>
    </ext>
  </extLst>
</workbook>
</file>

<file path=xl/calcChain.xml><?xml version="1.0" encoding="utf-8"?>
<calcChain xmlns="http://schemas.openxmlformats.org/spreadsheetml/2006/main">
  <c r="A41" i="1" l="1"/>
  <c r="A37" i="1"/>
  <c r="C34" i="1"/>
  <c r="C33" i="1"/>
  <c r="A33" i="1"/>
  <c r="A32" i="1"/>
  <c r="C31" i="1"/>
  <c r="A31" i="1"/>
  <c r="C30" i="1"/>
  <c r="A29" i="1"/>
  <c r="C28" i="1"/>
  <c r="A28" i="1"/>
  <c r="A27" i="1"/>
</calcChain>
</file>

<file path=xl/sharedStrings.xml><?xml version="1.0" encoding="utf-8"?>
<sst xmlns="http://schemas.openxmlformats.org/spreadsheetml/2006/main" count="99" uniqueCount="53">
  <si>
    <t>Fysträning v.27-32 2024 BIK Karlskoga U15/16</t>
  </si>
  <si>
    <t>vecka 27</t>
  </si>
  <si>
    <t>Vecka 28</t>
  </si>
  <si>
    <t>Vecka 29</t>
  </si>
  <si>
    <t>Vecka 30</t>
  </si>
  <si>
    <t>Vecka 31</t>
  </si>
  <si>
    <t>Vecka 32</t>
  </si>
  <si>
    <t>måndag</t>
  </si>
  <si>
    <t>Explosivitet/snabbhet</t>
  </si>
  <si>
    <t>Explosiviet/snabbhet</t>
  </si>
  <si>
    <t>tisdag</t>
  </si>
  <si>
    <t>Styrka pass 1</t>
  </si>
  <si>
    <t>Styrka pass 3</t>
  </si>
  <si>
    <t>Styrka pass 2</t>
  </si>
  <si>
    <t>onsdag</t>
  </si>
  <si>
    <t>Vo2 8x2 min (1 min vila)</t>
  </si>
  <si>
    <t>Vo2 6x3 min (vila 90 sek)</t>
  </si>
  <si>
    <t>Vo2 3x3-2-1 (halv vila)</t>
  </si>
  <si>
    <t>torsdag</t>
  </si>
  <si>
    <t>fredag</t>
  </si>
  <si>
    <t>Vo2 12x1min (30 sek vila)</t>
  </si>
  <si>
    <t>Vo2 1-2-3-4-3-2-1 min (halv vila)</t>
  </si>
  <si>
    <t>Vo2-Cloettastegen</t>
  </si>
  <si>
    <t>lördag</t>
  </si>
  <si>
    <t>Individuellt pass</t>
  </si>
  <si>
    <t>söndag</t>
  </si>
  <si>
    <t>Vila</t>
  </si>
  <si>
    <t>OBS!! Glöm inte att lägga till skotträning/rörlighet och bålträning varje dag!</t>
  </si>
  <si>
    <t>På måndagar kör ni explosivitet, se det ordinarie schemat och kör även snabbhet då!</t>
  </si>
  <si>
    <t>På det individuella passet så kör ni det som ni bör träna mer på!</t>
  </si>
  <si>
    <t>Vid Vo2 passen så lägger ni in de korta intervallerna 20 meter samt 2x20 på minst en av dagarna varje vecka.</t>
  </si>
  <si>
    <t>Ni som inte kan springa kör cykel eller inlines på dessa pass, man kan även välja att köra cykel/assaultbike på ett av passen.</t>
  </si>
  <si>
    <t>Cloettastegen är 200m-400m-600m-800m-1000m-800m-600m-400m-200m</t>
  </si>
  <si>
    <t>Vila 40s.-60s.-80s.-100s.-120s.-100s.-80s.-60s. Klar</t>
  </si>
  <si>
    <t>Pass 1</t>
  </si>
  <si>
    <t>Pass 2</t>
  </si>
  <si>
    <t>Explosiv 3x10</t>
  </si>
  <si>
    <t>Hängande frivändning</t>
  </si>
  <si>
    <t>4x10</t>
  </si>
  <si>
    <t>3x10</t>
  </si>
  <si>
    <t>Marklyft</t>
  </si>
  <si>
    <t>Bulgarian split squat</t>
  </si>
  <si>
    <t>3x6/ben</t>
  </si>
  <si>
    <t>Rygglyft</t>
  </si>
  <si>
    <t>3x12</t>
  </si>
  <si>
    <t>3x8</t>
  </si>
  <si>
    <t>Joystick</t>
  </si>
  <si>
    <t>3x6/sida</t>
  </si>
  <si>
    <t>Pass 3</t>
  </si>
  <si>
    <t>Frontsquat</t>
  </si>
  <si>
    <t>Enbensmarklyft</t>
  </si>
  <si>
    <t>Utfall framåt</t>
  </si>
  <si>
    <t>Axelflyes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</si>
</sst>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1"/>
      <name val="Calibri"/>
    </font>
    <font>
      <sz val="11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name val="Calibri"/>
    </font>
    <font>
      <b/>
      <sz val="11"/>
      <name val="Calibri"/>
    </font>
    <font>
      <u/>
      <sz val="11"/>
      <color rgb="FF1155CC"/>
      <name val="Calibri"/>
    </font>
    <font>
      <sz val="11"/>
      <name val="Calibri"/>
    </font>
    <font>
      <sz val="11"/>
      <color rgb="FF0000FF"/>
      <name val="Calibri"/>
    </font>
    <font>
      <u/>
      <sz val="11"/>
      <color rgb="FF1155CC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/>
    <xf numFmtId="0" fontId="2" fillId="0" borderId="1" xfId="0" applyFont="1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Font="1" applyBorder="1" applyAlignment="1"/>
    <xf numFmtId="0" fontId="4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5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/>
    <xf numFmtId="0" fontId="2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>
      <selection activeCell="G17" sqref="G17"/>
    </sheetView>
  </sheetViews>
  <sheetFormatPr defaultColWidth="14.42578125" defaultRowHeight="15" customHeight="1"/>
  <cols>
    <col min="1" max="1" width="18.5703125" customWidth="1"/>
    <col min="2" max="2" width="23.5703125" customWidth="1"/>
    <col min="3" max="3" width="29.140625" customWidth="1"/>
    <col min="4" max="4" width="23.5703125" customWidth="1"/>
    <col min="5" max="5" width="22.42578125" customWidth="1"/>
    <col min="6" max="6" width="23" customWidth="1"/>
    <col min="7" max="7" width="28.7109375" customWidth="1"/>
    <col min="8" max="26" width="8.7109375" customWidth="1"/>
  </cols>
  <sheetData>
    <row r="1" spans="1:7" ht="30" customHeight="1">
      <c r="A1" s="1" t="s">
        <v>0</v>
      </c>
      <c r="B1" s="2"/>
      <c r="C1" s="2"/>
      <c r="D1" s="2"/>
      <c r="E1" s="2"/>
      <c r="F1" s="2"/>
      <c r="G1" s="3"/>
    </row>
    <row r="2" spans="1:7" ht="30" customHeight="1">
      <c r="A2" s="2"/>
      <c r="B2" s="2"/>
      <c r="C2" s="2"/>
      <c r="D2" s="2"/>
      <c r="E2" s="2"/>
      <c r="F2" s="2"/>
      <c r="G2" s="3"/>
    </row>
    <row r="3" spans="1:7" ht="30" customHeight="1">
      <c r="A3" s="2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4" spans="1:7" ht="30" customHeight="1">
      <c r="A4" s="5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</row>
    <row r="5" spans="1:7" ht="30" customHeight="1">
      <c r="A5" s="5" t="s">
        <v>10</v>
      </c>
      <c r="B5" s="2" t="s">
        <v>11</v>
      </c>
      <c r="C5" s="6" t="s">
        <v>12</v>
      </c>
      <c r="D5" s="6" t="s">
        <v>13</v>
      </c>
      <c r="E5" s="2" t="s">
        <v>11</v>
      </c>
      <c r="F5" s="6" t="s">
        <v>12</v>
      </c>
      <c r="G5" s="6" t="s">
        <v>13</v>
      </c>
    </row>
    <row r="6" spans="1:7" ht="30" customHeight="1">
      <c r="A6" s="5" t="s">
        <v>14</v>
      </c>
      <c r="B6" s="2" t="s">
        <v>15</v>
      </c>
      <c r="C6" s="2" t="s">
        <v>16</v>
      </c>
      <c r="D6" s="2" t="s">
        <v>17</v>
      </c>
      <c r="E6" s="2" t="s">
        <v>15</v>
      </c>
      <c r="F6" s="2" t="s">
        <v>16</v>
      </c>
      <c r="G6" s="2" t="s">
        <v>16</v>
      </c>
    </row>
    <row r="7" spans="1:7" ht="30" customHeight="1">
      <c r="A7" s="5" t="s">
        <v>18</v>
      </c>
      <c r="B7" s="6" t="s">
        <v>13</v>
      </c>
      <c r="C7" s="6" t="s">
        <v>11</v>
      </c>
      <c r="D7" s="6" t="s">
        <v>12</v>
      </c>
      <c r="E7" s="6" t="s">
        <v>13</v>
      </c>
      <c r="F7" s="6" t="s">
        <v>11</v>
      </c>
      <c r="G7" s="6" t="s">
        <v>12</v>
      </c>
    </row>
    <row r="8" spans="1:7" ht="30" customHeight="1">
      <c r="A8" s="5" t="s">
        <v>19</v>
      </c>
      <c r="B8" s="2" t="s">
        <v>20</v>
      </c>
      <c r="C8" s="2" t="s">
        <v>21</v>
      </c>
      <c r="D8" s="2" t="s">
        <v>20</v>
      </c>
      <c r="E8" s="2" t="s">
        <v>22</v>
      </c>
      <c r="F8" s="2" t="s">
        <v>17</v>
      </c>
      <c r="G8" s="2" t="s">
        <v>17</v>
      </c>
    </row>
    <row r="9" spans="1:7" ht="30" customHeight="1">
      <c r="A9" s="5" t="s">
        <v>23</v>
      </c>
      <c r="B9" s="2" t="s">
        <v>24</v>
      </c>
      <c r="C9" s="2" t="s">
        <v>24</v>
      </c>
      <c r="D9" s="2" t="s">
        <v>24</v>
      </c>
      <c r="E9" s="2" t="s">
        <v>24</v>
      </c>
      <c r="F9" s="2" t="s">
        <v>24</v>
      </c>
      <c r="G9" s="2" t="s">
        <v>24</v>
      </c>
    </row>
    <row r="10" spans="1:7" ht="30" customHeight="1">
      <c r="A10" s="5" t="s">
        <v>25</v>
      </c>
      <c r="B10" s="2" t="s">
        <v>26</v>
      </c>
      <c r="C10" s="2" t="s">
        <v>26</v>
      </c>
      <c r="D10" s="2" t="s">
        <v>26</v>
      </c>
      <c r="E10" s="2" t="s">
        <v>26</v>
      </c>
      <c r="F10" s="2" t="s">
        <v>26</v>
      </c>
      <c r="G10" s="2" t="s">
        <v>26</v>
      </c>
    </row>
    <row r="12" spans="1:7">
      <c r="A12" s="7" t="s">
        <v>27</v>
      </c>
    </row>
    <row r="14" spans="1:7">
      <c r="A14" s="8" t="s">
        <v>28</v>
      </c>
    </row>
    <row r="16" spans="1:7">
      <c r="A16" t="s">
        <v>29</v>
      </c>
    </row>
    <row r="18" spans="1:4">
      <c r="A18" t="s">
        <v>30</v>
      </c>
    </row>
    <row r="20" spans="1:4">
      <c r="A20" s="9" t="s">
        <v>31</v>
      </c>
    </row>
    <row r="21" spans="1:4" ht="15.75" customHeight="1"/>
    <row r="22" spans="1:4" ht="15.75" customHeight="1">
      <c r="A22" s="9" t="s">
        <v>32</v>
      </c>
    </row>
    <row r="23" spans="1:4" ht="15.75" customHeight="1">
      <c r="A23" s="9" t="s">
        <v>33</v>
      </c>
    </row>
    <row r="24" spans="1:4" ht="15.75" customHeight="1"/>
    <row r="25" spans="1:4" ht="15.75" customHeight="1"/>
    <row r="26" spans="1:4" ht="15.75" customHeight="1">
      <c r="A26" s="10" t="s">
        <v>34</v>
      </c>
      <c r="B26" s="3"/>
      <c r="C26" s="11" t="s">
        <v>35</v>
      </c>
      <c r="D26" s="3"/>
    </row>
    <row r="27" spans="1:4" ht="15.75" customHeight="1">
      <c r="A27" s="12" t="str">
        <f>HYPERLINK("https://www.youtube.com/watch?v=aUcSuG1DwLU&amp;t=166s","Styrkefrivändning")</f>
        <v>Styrkefrivändning</v>
      </c>
      <c r="B27" s="13" t="s">
        <v>36</v>
      </c>
      <c r="C27" s="14" t="s">
        <v>37</v>
      </c>
      <c r="D27" s="13" t="s">
        <v>36</v>
      </c>
    </row>
    <row r="28" spans="1:4" ht="15.75" customHeight="1">
      <c r="A28" s="12" t="str">
        <f>HYPERLINK("https://www.youtube.com/watch?v=sTGLTKBxa84","Knäböj")</f>
        <v>Knäböj</v>
      </c>
      <c r="B28" s="13" t="s">
        <v>38</v>
      </c>
      <c r="C28" s="12" t="str">
        <f>HYPERLINK("https://www.youtube.com/watch?v=_pgAcWjmmAw","Landmine squat")</f>
        <v>Landmine squat</v>
      </c>
      <c r="D28" s="13" t="s">
        <v>39</v>
      </c>
    </row>
    <row r="29" spans="1:4" ht="15.75" customHeight="1">
      <c r="A29" s="12" t="str">
        <f>HYPERLINK("https://www.youtube.com/watch?v=tN4frw_1sSA","Raka marlyft")</f>
        <v>Raka marlyft</v>
      </c>
      <c r="B29" s="13" t="s">
        <v>38</v>
      </c>
      <c r="C29" s="15" t="s">
        <v>40</v>
      </c>
      <c r="D29" s="13" t="s">
        <v>38</v>
      </c>
    </row>
    <row r="30" spans="1:4" ht="15.75" customHeight="1">
      <c r="A30" s="16" t="s">
        <v>41</v>
      </c>
      <c r="B30" s="13" t="s">
        <v>42</v>
      </c>
      <c r="C30" s="12" t="str">
        <f>HYPERLINK("https://www.youtube.com/watch?v=lg4ucCsuWGw","Nordic Hamstring")</f>
        <v>Nordic Hamstring</v>
      </c>
      <c r="D30" s="13" t="s">
        <v>39</v>
      </c>
    </row>
    <row r="31" spans="1:4" ht="15.75" customHeight="1">
      <c r="A31" s="12" t="str">
        <f>HYPERLINK("https://www.youtube.com/watch?v=I6y-WqYGzc0","Bänkpress")</f>
        <v>Bänkpress</v>
      </c>
      <c r="B31" s="13" t="s">
        <v>38</v>
      </c>
      <c r="C31" s="12" t="str">
        <f>HYPERLINK("https://www.youtube.com/watch?v=h4nkoayPFWw","Pendlay row")</f>
        <v>Pendlay row</v>
      </c>
      <c r="D31" s="13" t="s">
        <v>38</v>
      </c>
    </row>
    <row r="32" spans="1:4" ht="15.75" customHeight="1">
      <c r="A32" s="12" t="str">
        <f>HYPERLINK("https://www.youtube.com/watch?v=-_RtUq1WLyE","Militärpress")</f>
        <v>Militärpress</v>
      </c>
      <c r="B32" s="13" t="s">
        <v>39</v>
      </c>
      <c r="C32" s="16" t="s">
        <v>43</v>
      </c>
      <c r="D32" s="13" t="s">
        <v>44</v>
      </c>
    </row>
    <row r="33" spans="1:4" ht="15.75" customHeight="1">
      <c r="A33" s="12" t="str">
        <f>HYPERLINK("https://www.youtube.com/watch?v=eTn3QFAEhhU","Meadow row")</f>
        <v>Meadow row</v>
      </c>
      <c r="B33" s="13" t="s">
        <v>39</v>
      </c>
      <c r="C33" s="12" t="str">
        <f>HYPERLINK("https://www.youtube.com/watch?v=2z8JmcrW-As","Dips med ev. vikter")</f>
        <v>Dips med ev. vikter</v>
      </c>
      <c r="D33" s="13" t="s">
        <v>45</v>
      </c>
    </row>
    <row r="34" spans="1:4" ht="15.75" customHeight="1">
      <c r="A34" s="16" t="s">
        <v>46</v>
      </c>
      <c r="B34" s="13" t="s">
        <v>47</v>
      </c>
      <c r="C34" s="12" t="str">
        <f>HYPERLINK("https://www.youtube.com/watch?v=kICxJien7xM","Dragon flag")</f>
        <v>Dragon flag</v>
      </c>
      <c r="D34" s="13" t="s">
        <v>38</v>
      </c>
    </row>
    <row r="35" spans="1:4" ht="15.75" customHeight="1"/>
    <row r="36" spans="1:4" ht="15.75" customHeight="1">
      <c r="A36" s="10" t="s">
        <v>48</v>
      </c>
      <c r="B36" s="3"/>
    </row>
    <row r="37" spans="1:4" ht="15.75" customHeight="1">
      <c r="A37" s="12" t="str">
        <f>HYPERLINK("https://www.youtube.com/watch?v=aUcSuG1DwLU&amp;t=166s","Styrkefrivändning")</f>
        <v>Styrkefrivändning</v>
      </c>
      <c r="B37" s="13" t="s">
        <v>36</v>
      </c>
    </row>
    <row r="38" spans="1:4" ht="15.75" customHeight="1">
      <c r="A38" s="16" t="s">
        <v>49</v>
      </c>
      <c r="B38" s="13" t="s">
        <v>38</v>
      </c>
    </row>
    <row r="39" spans="1:4" ht="15.75" customHeight="1">
      <c r="A39" s="16" t="s">
        <v>50</v>
      </c>
      <c r="B39" s="13" t="s">
        <v>38</v>
      </c>
    </row>
    <row r="40" spans="1:4" ht="15.75" customHeight="1">
      <c r="A40" s="16" t="s">
        <v>51</v>
      </c>
      <c r="B40" s="13" t="s">
        <v>42</v>
      </c>
    </row>
    <row r="41" spans="1:4" ht="15.75" customHeight="1">
      <c r="A41" s="12" t="str">
        <f>HYPERLINK("https://www.youtube.com/watch?v=I6y-WqYGzc0","Bänkpress")</f>
        <v>Bänkpress</v>
      </c>
      <c r="B41" s="13" t="s">
        <v>38</v>
      </c>
    </row>
    <row r="42" spans="1:4" ht="15.75" customHeight="1">
      <c r="A42" s="16" t="s">
        <v>52</v>
      </c>
      <c r="B42" s="13" t="s">
        <v>39</v>
      </c>
    </row>
    <row r="43" spans="1:4" ht="15.75" customHeight="1">
      <c r="A43" s="16" t="s">
        <v>46</v>
      </c>
      <c r="B43" s="13" t="s">
        <v>47</v>
      </c>
    </row>
    <row r="44" spans="1:4" ht="15.75" customHeight="1"/>
    <row r="45" spans="1:4" ht="15.75" customHeight="1"/>
    <row r="46" spans="1:4" ht="15.75" customHeight="1"/>
    <row r="47" spans="1:4" ht="15.75" customHeight="1"/>
    <row r="48" spans="1: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Niklas Fransson</dc:creator>
  <cp:lastModifiedBy>Jonsson Helena</cp:lastModifiedBy>
  <dcterms:created xsi:type="dcterms:W3CDTF">2018-06-17T20:44:07Z</dcterms:created>
  <dcterms:modified xsi:type="dcterms:W3CDTF">2024-07-03T05:09:12Z</dcterms:modified>
</cp:coreProperties>
</file>