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ÖL utredare 2019-2023\Ted privat\"/>
    </mc:Choice>
  </mc:AlternateContent>
  <xr:revisionPtr revIDLastSave="0" documentId="8_{E65C9E93-91ED-40CB-8826-E5CF5B6671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1-N2 2023-2024" sheetId="1" r:id="rId1"/>
  </sheets>
  <definedNames>
    <definedName name="_xlnm._FilterDatabase" localSheetId="0" hidden="1">'N1-N2 2023-2024'!$A$1:$O$31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H41" i="1"/>
  <c r="H40" i="1"/>
  <c r="H39" i="1"/>
  <c r="H38" i="1"/>
  <c r="H37" i="1"/>
  <c r="H36" i="1"/>
  <c r="H35" i="1"/>
  <c r="H34" i="1"/>
  <c r="G43" i="1"/>
  <c r="F43" i="1"/>
  <c r="J43" i="1" l="1"/>
  <c r="E43" i="1" l="1"/>
  <c r="H43" i="1"/>
</calcChain>
</file>

<file path=xl/sharedStrings.xml><?xml version="1.0" encoding="utf-8"?>
<sst xmlns="http://schemas.openxmlformats.org/spreadsheetml/2006/main" count="254" uniqueCount="74">
  <si>
    <t>Säsong</t>
  </si>
  <si>
    <t>Omg</t>
  </si>
  <si>
    <t>Serie</t>
  </si>
  <si>
    <t>Hemmalag</t>
  </si>
  <si>
    <t>Bortalag</t>
  </si>
  <si>
    <t>Arena</t>
  </si>
  <si>
    <t>P14 N 2 Västra</t>
  </si>
  <si>
    <t>Skjuts</t>
  </si>
  <si>
    <t>Datum</t>
  </si>
  <si>
    <t>Tid</t>
  </si>
  <si>
    <t>P14 N1 Södra</t>
  </si>
  <si>
    <t>HK Järnvägen</t>
  </si>
  <si>
    <t>HK Brukspöjkera</t>
  </si>
  <si>
    <t>Eric</t>
  </si>
  <si>
    <t>Nemo</t>
  </si>
  <si>
    <t>Sami</t>
  </si>
  <si>
    <t>Arvid</t>
  </si>
  <si>
    <t>August</t>
  </si>
  <si>
    <t>Lowe</t>
  </si>
  <si>
    <t>Oliver</t>
  </si>
  <si>
    <t>Pelle</t>
  </si>
  <si>
    <t>Viktor</t>
  </si>
  <si>
    <t>Matchvärd</t>
  </si>
  <si>
    <t>Kiosk</t>
  </si>
  <si>
    <t>Sekretariat</t>
  </si>
  <si>
    <t>Totalt</t>
  </si>
  <si>
    <t>P1011</t>
  </si>
  <si>
    <t>Baka</t>
  </si>
  <si>
    <t>Kommentarer skjuts</t>
  </si>
  <si>
    <t>Många</t>
  </si>
  <si>
    <t>Vintrosa IS Röd</t>
  </si>
  <si>
    <t>RP IF Linköping P09 Vit</t>
  </si>
  <si>
    <t>Vintrosa IS Vit</t>
  </si>
  <si>
    <t>IF Hellton</t>
  </si>
  <si>
    <t xml:space="preserve">VästeråsIrsta HF P 101 </t>
  </si>
  <si>
    <t>Kumla HF</t>
  </si>
  <si>
    <t xml:space="preserve">Örebro SK Ungdomsklubb P10 Vit </t>
  </si>
  <si>
    <t xml:space="preserve">Kumla HF </t>
  </si>
  <si>
    <t xml:space="preserve">IFK Hammarö </t>
  </si>
  <si>
    <t xml:space="preserve">IFK Kristinehamn </t>
  </si>
  <si>
    <t>VästeråsIrsta HF P 10</t>
  </si>
  <si>
    <t xml:space="preserve">Vintrosa IS Röd </t>
  </si>
  <si>
    <t xml:space="preserve">RP IF Linköping P09 Röd </t>
  </si>
  <si>
    <t>IFK Nyköping P-09</t>
  </si>
  <si>
    <t xml:space="preserve">Vadstena HF </t>
  </si>
  <si>
    <t>Eskilstuna Guif IF P09</t>
  </si>
  <si>
    <t xml:space="preserve">VästeråsIrsta HF P 10 </t>
  </si>
  <si>
    <t xml:space="preserve">RP IF Linköping P09 Vit </t>
  </si>
  <si>
    <t>RP IF Linköping P09 Röd</t>
  </si>
  <si>
    <t xml:space="preserve">IFK Nyköping P-09 </t>
  </si>
  <si>
    <t xml:space="preserve">Eskilstuna Guif IF P09 </t>
  </si>
  <si>
    <t>Arvika HK</t>
  </si>
  <si>
    <t>VästeråsIrsta HF P 101</t>
  </si>
  <si>
    <t>Örebro SK Ungdomsklubb P10 Vit</t>
  </si>
  <si>
    <t>IFK Kristinehamn</t>
  </si>
  <si>
    <t>Nivå 2 Västra</t>
  </si>
  <si>
    <t>Nivå 1 Södra</t>
  </si>
  <si>
    <t>Kiosk/Baka</t>
  </si>
  <si>
    <t>USM Steg 3</t>
  </si>
  <si>
    <t>Ev Örebro</t>
  </si>
  <si>
    <t>Toltalt 6 matcher över två dagar</t>
  </si>
  <si>
    <t>13:00</t>
  </si>
  <si>
    <t>Alla</t>
  </si>
  <si>
    <t>Gjutaren</t>
  </si>
  <si>
    <t>Stenstalidshallen</t>
  </si>
  <si>
    <t>Kumlaby skola</t>
  </si>
  <si>
    <t>Deje sporthall A</t>
  </si>
  <si>
    <t>Hammarhallen</t>
  </si>
  <si>
    <t>Wahlbeckshallen A</t>
  </si>
  <si>
    <t>Vadstena sporthall</t>
  </si>
  <si>
    <t>Västerås Arena C</t>
  </si>
  <si>
    <t>Kungsbergshallen, Linköping</t>
  </si>
  <si>
    <t>Gripenskolan</t>
  </si>
  <si>
    <t>Ekängshallen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</si>
</sst>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0" fillId="3" borderId="0" xfId="0" applyFill="1"/>
    <xf numFmtId="0" fontId="1" fillId="0" borderId="0" xfId="0" applyFont="1"/>
    <xf numFmtId="0" fontId="4" fillId="2" borderId="0" xfId="0" applyFont="1" applyFill="1"/>
    <xf numFmtId="0" fontId="4" fillId="2" borderId="1" xfId="0" applyFont="1" applyFill="1" applyBorder="1"/>
    <xf numFmtId="0" fontId="3" fillId="3" borderId="1" xfId="0" applyFont="1" applyFill="1" applyBorder="1"/>
    <xf numFmtId="14" fontId="3" fillId="3" borderId="1" xfId="0" applyNumberFormat="1" applyFont="1" applyFill="1" applyBorder="1"/>
    <xf numFmtId="20" fontId="3" fillId="3" borderId="1" xfId="0" applyNumberFormat="1" applyFont="1" applyFill="1" applyBorder="1" applyAlignment="1">
      <alignment horizontal="left"/>
    </xf>
    <xf numFmtId="0" fontId="4" fillId="2" borderId="3" xfId="0" applyFont="1" applyFill="1" applyBorder="1"/>
    <xf numFmtId="0" fontId="3" fillId="3" borderId="1" xfId="0" applyFont="1" applyFill="1" applyBorder="1" applyAlignment="1">
      <alignment horizontal="left"/>
    </xf>
    <xf numFmtId="0" fontId="4" fillId="2" borderId="4" xfId="0" applyFont="1" applyFill="1" applyBorder="1"/>
    <xf numFmtId="0" fontId="5" fillId="3" borderId="1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4" fillId="2" borderId="2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14" fontId="6" fillId="3" borderId="1" xfId="0" applyNumberFormat="1" applyFont="1" applyFill="1" applyBorder="1"/>
    <xf numFmtId="20" fontId="6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14" fontId="3" fillId="4" borderId="1" xfId="0" applyNumberFormat="1" applyFont="1" applyFill="1" applyBorder="1"/>
    <xf numFmtId="20" fontId="3" fillId="4" borderId="1" xfId="0" applyNumberFormat="1" applyFont="1" applyFill="1" applyBorder="1" applyAlignment="1">
      <alignment horizontal="left"/>
    </xf>
    <xf numFmtId="0" fontId="3" fillId="4" borderId="1" xfId="0" applyFont="1" applyFill="1" applyBorder="1"/>
    <xf numFmtId="0" fontId="5" fillId="4" borderId="1" xfId="0" applyFont="1" applyFill="1" applyBorder="1"/>
    <xf numFmtId="0" fontId="7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14" fontId="6" fillId="4" borderId="1" xfId="0" applyNumberFormat="1" applyFont="1" applyFill="1" applyBorder="1"/>
    <xf numFmtId="20" fontId="6" fillId="4" borderId="1" xfId="0" applyNumberFormat="1" applyFont="1" applyFill="1" applyBorder="1" applyAlignment="1">
      <alignment horizontal="left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4" borderId="0" xfId="0" applyFill="1"/>
    <xf numFmtId="0" fontId="0" fillId="4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1" fillId="0" borderId="5" xfId="0" applyFont="1" applyBorder="1"/>
    <xf numFmtId="0" fontId="0" fillId="0" borderId="6" xfId="0" applyBorder="1"/>
    <xf numFmtId="0" fontId="8" fillId="3" borderId="1" xfId="0" applyFont="1" applyFill="1" applyBorder="1"/>
    <xf numFmtId="14" fontId="8" fillId="3" borderId="1" xfId="0" applyNumberFormat="1" applyFont="1" applyFill="1" applyBorder="1"/>
    <xf numFmtId="20" fontId="8" fillId="3" borderId="1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9" fillId="3" borderId="1" xfId="0" applyFont="1" applyFill="1" applyBorder="1"/>
    <xf numFmtId="1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1" fillId="0" borderId="0" xfId="1" applyFont="1"/>
    <xf numFmtId="0" fontId="6" fillId="4" borderId="1" xfId="0" applyFont="1" applyFill="1" applyBorder="1" applyAlignment="1">
      <alignment horizontal="left"/>
    </xf>
  </cellXfs>
  <cellStyles count="2">
    <cellStyle name="Normal" xfId="0" builtinId="0"/>
    <cellStyle name="Normal 2" xfId="1" xr:uid="{2111FC29-11AB-441B-9379-0DD69767150A}"/>
  </cellStyles>
  <dxfs count="0"/>
  <tableStyles count="0" defaultTableStyle="TableStyleMedium2" defaultPivotStyle="PivotStyleMedium9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D46"/>
  <sheetViews>
    <sheetView tabSelected="1" zoomScale="90" zoomScaleNormal="90" workbookViewId="0">
      <pane ySplit="1" topLeftCell="A22" activePane="bottomLeft" state="frozen"/>
      <selection pane="bottomLeft" activeCell="I24" sqref="I24"/>
    </sheetView>
  </sheetViews>
  <sheetFormatPr defaultColWidth="8.90625" defaultRowHeight="15" customHeight="1" x14ac:dyDescent="0.35"/>
  <cols>
    <col min="1" max="1" width="9.54296875" bestFit="1" customWidth="1"/>
    <col min="2" max="2" width="7.453125" bestFit="1" customWidth="1"/>
    <col min="3" max="3" width="14.90625" bestFit="1" customWidth="1"/>
    <col min="4" max="4" width="12.1796875" bestFit="1" customWidth="1"/>
    <col min="5" max="5" width="7" customWidth="1"/>
    <col min="6" max="6" width="32.90625" bestFit="1" customWidth="1"/>
    <col min="7" max="7" width="32.36328125" bestFit="1" customWidth="1"/>
    <col min="8" max="8" width="23" customWidth="1"/>
    <col min="9" max="10" width="8.54296875" bestFit="1" customWidth="1"/>
    <col min="11" max="11" width="8.08984375" customWidth="1"/>
    <col min="12" max="13" width="8" bestFit="1" customWidth="1"/>
    <col min="14" max="14" width="10" customWidth="1"/>
    <col min="15" max="15" width="9.08984375" customWidth="1"/>
    <col min="16" max="16" width="22.08984375" customWidth="1"/>
  </cols>
  <sheetData>
    <row r="1" spans="1:784" ht="15" customHeight="1" x14ac:dyDescent="0.35">
      <c r="A1" s="3" t="s">
        <v>0</v>
      </c>
      <c r="B1" s="3" t="s">
        <v>1</v>
      </c>
      <c r="C1" s="10" t="s">
        <v>2</v>
      </c>
      <c r="D1" s="4" t="s">
        <v>8</v>
      </c>
      <c r="E1" s="4" t="s">
        <v>9</v>
      </c>
      <c r="F1" s="4" t="s">
        <v>3</v>
      </c>
      <c r="G1" s="4" t="s">
        <v>4</v>
      </c>
      <c r="H1" s="8" t="s">
        <v>5</v>
      </c>
      <c r="I1" s="8" t="s">
        <v>7</v>
      </c>
      <c r="J1" s="4" t="s">
        <v>7</v>
      </c>
      <c r="K1" s="4" t="s">
        <v>22</v>
      </c>
      <c r="L1" s="4" t="s">
        <v>24</v>
      </c>
      <c r="M1" s="4" t="s">
        <v>24</v>
      </c>
      <c r="N1" s="4" t="s">
        <v>23</v>
      </c>
      <c r="O1" s="4" t="s">
        <v>27</v>
      </c>
      <c r="P1" s="16" t="s">
        <v>28</v>
      </c>
    </row>
    <row r="2" spans="1:784" ht="15" customHeight="1" x14ac:dyDescent="0.35">
      <c r="A2" s="5">
        <v>2023</v>
      </c>
      <c r="B2" s="5">
        <v>1</v>
      </c>
      <c r="C2" s="5" t="s">
        <v>10</v>
      </c>
      <c r="D2" s="6">
        <v>45199</v>
      </c>
      <c r="E2" s="7">
        <v>0.56597222222222221</v>
      </c>
      <c r="F2" s="5" t="s">
        <v>30</v>
      </c>
      <c r="G2" s="5" t="s">
        <v>31</v>
      </c>
      <c r="H2" s="11"/>
      <c r="I2" s="9"/>
      <c r="J2" s="9"/>
      <c r="K2" s="9" t="s">
        <v>21</v>
      </c>
      <c r="L2" s="9" t="s">
        <v>16</v>
      </c>
      <c r="M2" s="9" t="s">
        <v>15</v>
      </c>
      <c r="N2" s="9" t="s">
        <v>13</v>
      </c>
      <c r="O2" s="9" t="s">
        <v>13</v>
      </c>
      <c r="P2" s="36"/>
    </row>
    <row r="3" spans="1:784" s="34" customFormat="1" ht="15" customHeight="1" x14ac:dyDescent="0.35">
      <c r="A3" s="24">
        <v>2023</v>
      </c>
      <c r="B3" s="24">
        <v>1</v>
      </c>
      <c r="C3" s="24" t="s">
        <v>6</v>
      </c>
      <c r="D3" s="22">
        <v>45199</v>
      </c>
      <c r="E3" s="23">
        <v>0.62152777777777779</v>
      </c>
      <c r="F3" s="24" t="s">
        <v>32</v>
      </c>
      <c r="G3" s="24" t="s">
        <v>12</v>
      </c>
      <c r="H3" s="25"/>
      <c r="I3" s="26"/>
      <c r="J3" s="27"/>
      <c r="K3" s="27" t="s">
        <v>26</v>
      </c>
      <c r="L3" s="27" t="s">
        <v>26</v>
      </c>
      <c r="M3" s="27" t="s">
        <v>26</v>
      </c>
      <c r="N3" s="27" t="s">
        <v>26</v>
      </c>
      <c r="O3" s="27"/>
      <c r="P3" s="35"/>
    </row>
    <row r="4" spans="1:784" s="34" customFormat="1" ht="15" customHeight="1" x14ac:dyDescent="0.35">
      <c r="A4" s="24">
        <v>2023</v>
      </c>
      <c r="B4" s="24">
        <v>2</v>
      </c>
      <c r="C4" s="24" t="s">
        <v>6</v>
      </c>
      <c r="D4" s="22">
        <v>45199</v>
      </c>
      <c r="E4" s="23">
        <v>0.72916666666666663</v>
      </c>
      <c r="F4" s="24" t="s">
        <v>32</v>
      </c>
      <c r="G4" s="24" t="s">
        <v>33</v>
      </c>
      <c r="H4" s="25"/>
      <c r="I4" s="26"/>
      <c r="J4" s="27"/>
      <c r="K4" s="27" t="s">
        <v>26</v>
      </c>
      <c r="L4" s="27" t="s">
        <v>26</v>
      </c>
      <c r="M4" s="27" t="s">
        <v>26</v>
      </c>
      <c r="N4" s="27" t="s">
        <v>26</v>
      </c>
      <c r="O4" s="27"/>
      <c r="P4" s="35"/>
    </row>
    <row r="5" spans="1:784" s="1" customFormat="1" ht="15" customHeight="1" x14ac:dyDescent="0.35">
      <c r="A5" s="5">
        <v>2023</v>
      </c>
      <c r="B5" s="5">
        <v>2</v>
      </c>
      <c r="C5" s="5" t="s">
        <v>10</v>
      </c>
      <c r="D5" s="6">
        <v>45213</v>
      </c>
      <c r="E5" s="7">
        <v>0.5625</v>
      </c>
      <c r="F5" s="5" t="s">
        <v>42</v>
      </c>
      <c r="G5" s="5" t="s">
        <v>41</v>
      </c>
      <c r="H5" s="5" t="s">
        <v>68</v>
      </c>
      <c r="I5" s="31" t="s">
        <v>14</v>
      </c>
      <c r="J5" s="9" t="s">
        <v>16</v>
      </c>
      <c r="K5" s="9"/>
      <c r="L5" s="9"/>
      <c r="M5" s="9"/>
      <c r="N5" s="9"/>
      <c r="O5" s="9"/>
      <c r="P5" s="36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</row>
    <row r="6" spans="1:784" s="34" customFormat="1" ht="15" customHeight="1" x14ac:dyDescent="0.35">
      <c r="A6" s="24">
        <v>2023</v>
      </c>
      <c r="B6" s="24">
        <v>3</v>
      </c>
      <c r="C6" s="24" t="s">
        <v>6</v>
      </c>
      <c r="D6" s="22">
        <v>45220</v>
      </c>
      <c r="E6" s="23">
        <v>0.58333333333333337</v>
      </c>
      <c r="F6" s="24" t="s">
        <v>34</v>
      </c>
      <c r="G6" s="24" t="s">
        <v>32</v>
      </c>
      <c r="H6" s="24" t="s">
        <v>65</v>
      </c>
      <c r="I6" s="27"/>
      <c r="J6" s="27"/>
      <c r="K6" s="27" t="s">
        <v>26</v>
      </c>
      <c r="L6" s="27" t="s">
        <v>26</v>
      </c>
      <c r="M6" s="27" t="s">
        <v>26</v>
      </c>
      <c r="N6" s="27" t="s">
        <v>26</v>
      </c>
      <c r="O6" s="27"/>
      <c r="P6" s="35"/>
    </row>
    <row r="7" spans="1:784" s="1" customFormat="1" ht="15" customHeight="1" x14ac:dyDescent="0.35">
      <c r="A7" s="5">
        <v>2023</v>
      </c>
      <c r="B7" s="5">
        <v>3</v>
      </c>
      <c r="C7" s="5" t="s">
        <v>10</v>
      </c>
      <c r="D7" s="6">
        <v>45220</v>
      </c>
      <c r="E7" s="7">
        <v>0.64583333333333337</v>
      </c>
      <c r="F7" s="5" t="s">
        <v>41</v>
      </c>
      <c r="G7" s="5" t="s">
        <v>43</v>
      </c>
      <c r="H7" s="5"/>
      <c r="I7" s="9"/>
      <c r="J7" s="9"/>
      <c r="K7" s="9" t="s">
        <v>15</v>
      </c>
      <c r="L7" s="9" t="s">
        <v>17</v>
      </c>
      <c r="M7" s="9" t="s">
        <v>13</v>
      </c>
      <c r="N7" s="9" t="s">
        <v>19</v>
      </c>
      <c r="O7" s="9" t="s">
        <v>19</v>
      </c>
      <c r="P7" s="36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</row>
    <row r="8" spans="1:784" ht="15" customHeight="1" x14ac:dyDescent="0.35">
      <c r="A8" s="24">
        <v>2023</v>
      </c>
      <c r="B8" s="24">
        <v>4</v>
      </c>
      <c r="C8" s="24" t="s">
        <v>6</v>
      </c>
      <c r="D8" s="22">
        <v>45220</v>
      </c>
      <c r="E8" s="23">
        <v>0.64583333333333337</v>
      </c>
      <c r="F8" s="24" t="s">
        <v>35</v>
      </c>
      <c r="G8" s="24" t="s">
        <v>32</v>
      </c>
      <c r="H8" s="24" t="s">
        <v>65</v>
      </c>
      <c r="I8" s="27"/>
      <c r="J8" s="27"/>
      <c r="K8" s="27" t="s">
        <v>26</v>
      </c>
      <c r="L8" s="27" t="s">
        <v>26</v>
      </c>
      <c r="M8" s="27" t="s">
        <v>26</v>
      </c>
      <c r="N8" s="27" t="s">
        <v>26</v>
      </c>
      <c r="O8" s="27"/>
      <c r="P8" s="15"/>
    </row>
    <row r="9" spans="1:784" s="1" customFormat="1" ht="15" customHeight="1" x14ac:dyDescent="0.35">
      <c r="A9" s="5">
        <v>2023</v>
      </c>
      <c r="B9" s="5">
        <v>4</v>
      </c>
      <c r="C9" s="5" t="s">
        <v>10</v>
      </c>
      <c r="D9" s="6">
        <v>45248</v>
      </c>
      <c r="E9" s="7">
        <v>0.53125</v>
      </c>
      <c r="F9" s="5" t="s">
        <v>41</v>
      </c>
      <c r="G9" s="5" t="s">
        <v>45</v>
      </c>
      <c r="H9" s="11"/>
      <c r="I9" s="9"/>
      <c r="J9" s="9"/>
      <c r="K9" s="9" t="s">
        <v>17</v>
      </c>
      <c r="L9" s="9" t="s">
        <v>14</v>
      </c>
      <c r="M9" s="9" t="s">
        <v>20</v>
      </c>
      <c r="N9" s="9" t="s">
        <v>18</v>
      </c>
      <c r="O9" s="9" t="s">
        <v>18</v>
      </c>
      <c r="P9" s="36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</row>
    <row r="10" spans="1:784" s="34" customFormat="1" ht="15" customHeight="1" x14ac:dyDescent="0.35">
      <c r="A10" s="24">
        <v>2023</v>
      </c>
      <c r="B10" s="24">
        <v>5</v>
      </c>
      <c r="C10" s="24" t="s">
        <v>6</v>
      </c>
      <c r="D10" s="22">
        <v>45248</v>
      </c>
      <c r="E10" s="23">
        <v>0.59375</v>
      </c>
      <c r="F10" s="24" t="s">
        <v>32</v>
      </c>
      <c r="G10" s="24" t="s">
        <v>51</v>
      </c>
      <c r="H10" s="24"/>
      <c r="I10" s="27"/>
      <c r="J10" s="27"/>
      <c r="K10" s="27" t="s">
        <v>26</v>
      </c>
      <c r="L10" s="27" t="s">
        <v>26</v>
      </c>
      <c r="M10" s="27" t="s">
        <v>26</v>
      </c>
      <c r="N10" s="27" t="s">
        <v>26</v>
      </c>
      <c r="O10" s="27"/>
      <c r="P10" s="35"/>
    </row>
    <row r="11" spans="1:784" s="34" customFormat="1" ht="15" customHeight="1" x14ac:dyDescent="0.35">
      <c r="A11" s="24">
        <v>2023</v>
      </c>
      <c r="B11" s="24">
        <v>6</v>
      </c>
      <c r="C11" s="24" t="s">
        <v>6</v>
      </c>
      <c r="D11" s="22">
        <v>45248</v>
      </c>
      <c r="E11" s="23">
        <v>0.71875</v>
      </c>
      <c r="F11" s="24" t="s">
        <v>32</v>
      </c>
      <c r="G11" s="24" t="s">
        <v>11</v>
      </c>
      <c r="H11" s="24"/>
      <c r="I11" s="27"/>
      <c r="J11" s="27"/>
      <c r="K11" s="27" t="s">
        <v>26</v>
      </c>
      <c r="L11" s="27" t="s">
        <v>26</v>
      </c>
      <c r="M11" s="27" t="s">
        <v>26</v>
      </c>
      <c r="N11" s="27" t="s">
        <v>26</v>
      </c>
      <c r="O11" s="27"/>
      <c r="P11" s="35"/>
    </row>
    <row r="12" spans="1:784" s="1" customFormat="1" ht="15" customHeight="1" x14ac:dyDescent="0.35">
      <c r="A12" s="5">
        <v>2023</v>
      </c>
      <c r="B12" s="5">
        <v>5</v>
      </c>
      <c r="C12" s="5" t="s">
        <v>10</v>
      </c>
      <c r="D12" s="6">
        <v>45249</v>
      </c>
      <c r="E12" s="7">
        <v>0.71527777777777779</v>
      </c>
      <c r="F12" s="5" t="s">
        <v>44</v>
      </c>
      <c r="G12" s="5" t="s">
        <v>41</v>
      </c>
      <c r="H12" s="5" t="s">
        <v>69</v>
      </c>
      <c r="I12" s="9" t="s">
        <v>19</v>
      </c>
      <c r="J12" s="9" t="s">
        <v>15</v>
      </c>
      <c r="K12" s="9"/>
      <c r="L12" s="9"/>
      <c r="M12" s="9"/>
      <c r="N12" s="9"/>
      <c r="O12" s="9"/>
      <c r="P12" s="36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</row>
    <row r="13" spans="1:784" s="1" customFormat="1" ht="15" customHeight="1" x14ac:dyDescent="0.35">
      <c r="A13" s="5">
        <v>2023</v>
      </c>
      <c r="B13" s="5">
        <v>6</v>
      </c>
      <c r="C13" s="5" t="s">
        <v>10</v>
      </c>
      <c r="D13" s="6">
        <v>45262</v>
      </c>
      <c r="E13" s="7">
        <v>0.55555555555555558</v>
      </c>
      <c r="F13" s="5" t="s">
        <v>46</v>
      </c>
      <c r="G13" s="5" t="s">
        <v>41</v>
      </c>
      <c r="H13" s="5" t="s">
        <v>70</v>
      </c>
      <c r="I13" s="9" t="s">
        <v>21</v>
      </c>
      <c r="J13" s="9" t="s">
        <v>17</v>
      </c>
      <c r="K13" s="9"/>
      <c r="L13" s="9"/>
      <c r="M13" s="9"/>
      <c r="N13" s="9"/>
      <c r="O13" s="9"/>
      <c r="P13" s="36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</row>
    <row r="14" spans="1:784" ht="15" customHeight="1" x14ac:dyDescent="0.35">
      <c r="A14" s="46">
        <v>2023</v>
      </c>
      <c r="B14" s="46">
        <v>7</v>
      </c>
      <c r="C14" s="46" t="s">
        <v>6</v>
      </c>
      <c r="D14" s="45">
        <v>45269</v>
      </c>
      <c r="E14" s="48" t="s">
        <v>61</v>
      </c>
      <c r="F14" s="46" t="s">
        <v>12</v>
      </c>
      <c r="G14" s="46" t="s">
        <v>32</v>
      </c>
      <c r="H14" s="46" t="s">
        <v>66</v>
      </c>
      <c r="I14" s="47"/>
      <c r="J14" s="47"/>
      <c r="K14" s="27" t="s">
        <v>26</v>
      </c>
      <c r="L14" s="27" t="s">
        <v>26</v>
      </c>
      <c r="M14" s="27" t="s">
        <v>26</v>
      </c>
      <c r="N14" s="47" t="s">
        <v>26</v>
      </c>
      <c r="O14" s="47"/>
      <c r="P14" s="15"/>
    </row>
    <row r="15" spans="1:784" s="34" customFormat="1" ht="15" customHeight="1" x14ac:dyDescent="0.35">
      <c r="A15" s="24">
        <v>2023</v>
      </c>
      <c r="B15" s="24">
        <v>8</v>
      </c>
      <c r="C15" s="24" t="s">
        <v>6</v>
      </c>
      <c r="D15" s="22">
        <v>45277</v>
      </c>
      <c r="E15" s="23">
        <v>0.52083333333333337</v>
      </c>
      <c r="F15" s="24" t="s">
        <v>36</v>
      </c>
      <c r="G15" s="24" t="s">
        <v>32</v>
      </c>
      <c r="H15" s="24" t="s">
        <v>63</v>
      </c>
      <c r="I15" s="27"/>
      <c r="J15" s="27"/>
      <c r="K15" s="27" t="s">
        <v>26</v>
      </c>
      <c r="L15" s="27" t="s">
        <v>26</v>
      </c>
      <c r="M15" s="27" t="s">
        <v>26</v>
      </c>
      <c r="N15" s="27" t="s">
        <v>26</v>
      </c>
      <c r="O15" s="27"/>
      <c r="P15" s="35"/>
    </row>
    <row r="16" spans="1:784" s="34" customFormat="1" ht="15" customHeight="1" x14ac:dyDescent="0.35">
      <c r="A16" s="40">
        <v>2024</v>
      </c>
      <c r="B16" s="40"/>
      <c r="C16" s="40" t="s">
        <v>58</v>
      </c>
      <c r="D16" s="41">
        <v>45304</v>
      </c>
      <c r="E16" s="42"/>
      <c r="F16" s="40" t="s">
        <v>60</v>
      </c>
      <c r="G16" s="40"/>
      <c r="H16" s="40" t="s">
        <v>59</v>
      </c>
      <c r="I16" s="43"/>
      <c r="J16" s="43"/>
      <c r="K16" s="43" t="s">
        <v>62</v>
      </c>
      <c r="L16" s="43" t="s">
        <v>62</v>
      </c>
      <c r="M16" s="43" t="s">
        <v>62</v>
      </c>
      <c r="N16" s="43" t="s">
        <v>62</v>
      </c>
      <c r="O16" s="43" t="s">
        <v>62</v>
      </c>
      <c r="P16" s="44"/>
    </row>
    <row r="17" spans="1:784" s="34" customFormat="1" ht="15" customHeight="1" x14ac:dyDescent="0.35">
      <c r="A17" s="40">
        <v>2024</v>
      </c>
      <c r="B17" s="40"/>
      <c r="C17" s="40" t="s">
        <v>58</v>
      </c>
      <c r="D17" s="41">
        <v>45304</v>
      </c>
      <c r="E17" s="42"/>
      <c r="F17" s="40"/>
      <c r="G17" s="40"/>
      <c r="H17" s="40" t="s">
        <v>59</v>
      </c>
      <c r="I17" s="43"/>
      <c r="J17" s="43"/>
      <c r="K17" s="43" t="s">
        <v>62</v>
      </c>
      <c r="L17" s="43" t="s">
        <v>62</v>
      </c>
      <c r="M17" s="43" t="s">
        <v>62</v>
      </c>
      <c r="N17" s="43" t="s">
        <v>62</v>
      </c>
      <c r="O17" s="43" t="s">
        <v>62</v>
      </c>
      <c r="P17" s="44"/>
    </row>
    <row r="18" spans="1:784" s="34" customFormat="1" ht="15" customHeight="1" x14ac:dyDescent="0.35">
      <c r="A18" s="24">
        <v>2024</v>
      </c>
      <c r="B18" s="24">
        <v>9</v>
      </c>
      <c r="C18" s="24" t="s">
        <v>6</v>
      </c>
      <c r="D18" s="22">
        <v>45326</v>
      </c>
      <c r="E18" s="23">
        <v>0.60069444444444442</v>
      </c>
      <c r="F18" s="24" t="s">
        <v>37</v>
      </c>
      <c r="G18" s="24" t="s">
        <v>32</v>
      </c>
      <c r="H18" s="24" t="s">
        <v>67</v>
      </c>
      <c r="I18" s="27"/>
      <c r="J18" s="27"/>
      <c r="K18" s="27" t="s">
        <v>26</v>
      </c>
      <c r="L18" s="27" t="s">
        <v>26</v>
      </c>
      <c r="M18" s="27" t="s">
        <v>26</v>
      </c>
      <c r="N18" s="27" t="s">
        <v>26</v>
      </c>
      <c r="O18" s="27"/>
      <c r="P18" s="35"/>
    </row>
    <row r="19" spans="1:784" ht="15" customHeight="1" x14ac:dyDescent="0.35">
      <c r="A19" s="5">
        <v>2024</v>
      </c>
      <c r="B19" s="5">
        <v>7</v>
      </c>
      <c r="C19" s="5" t="s">
        <v>10</v>
      </c>
      <c r="D19" s="6">
        <v>45326</v>
      </c>
      <c r="E19" s="7">
        <v>0.60416666666666663</v>
      </c>
      <c r="F19" s="5" t="s">
        <v>47</v>
      </c>
      <c r="G19" s="5" t="s">
        <v>41</v>
      </c>
      <c r="H19" s="5" t="s">
        <v>71</v>
      </c>
      <c r="I19" s="9" t="s">
        <v>13</v>
      </c>
      <c r="J19" s="9" t="s">
        <v>18</v>
      </c>
      <c r="K19" s="9"/>
      <c r="L19" s="9"/>
      <c r="M19" s="9"/>
      <c r="N19" s="9"/>
      <c r="O19" s="9"/>
      <c r="P19" s="36"/>
    </row>
    <row r="20" spans="1:784" s="34" customFormat="1" ht="15" customHeight="1" x14ac:dyDescent="0.35">
      <c r="A20" s="24">
        <v>2024</v>
      </c>
      <c r="B20" s="24">
        <v>10</v>
      </c>
      <c r="C20" s="24" t="s">
        <v>6</v>
      </c>
      <c r="D20" s="22">
        <v>45326</v>
      </c>
      <c r="E20" s="23">
        <v>0.64930555555555558</v>
      </c>
      <c r="F20" s="24" t="s">
        <v>38</v>
      </c>
      <c r="G20" s="24" t="s">
        <v>32</v>
      </c>
      <c r="H20" s="24" t="s">
        <v>67</v>
      </c>
      <c r="I20" s="27"/>
      <c r="J20" s="27"/>
      <c r="K20" s="27" t="s">
        <v>26</v>
      </c>
      <c r="L20" s="27" t="s">
        <v>26</v>
      </c>
      <c r="M20" s="27" t="s">
        <v>26</v>
      </c>
      <c r="N20" s="27" t="s">
        <v>26</v>
      </c>
      <c r="O20" s="27"/>
      <c r="P20" s="35"/>
    </row>
    <row r="21" spans="1:784" ht="15" customHeight="1" x14ac:dyDescent="0.35">
      <c r="A21" s="5">
        <v>2024</v>
      </c>
      <c r="B21" s="5">
        <v>8</v>
      </c>
      <c r="C21" s="5" t="s">
        <v>10</v>
      </c>
      <c r="D21" s="6">
        <v>45332</v>
      </c>
      <c r="E21" s="7">
        <v>0.56597222222222221</v>
      </c>
      <c r="F21" s="5" t="s">
        <v>41</v>
      </c>
      <c r="G21" s="5" t="s">
        <v>48</v>
      </c>
      <c r="H21" s="11"/>
      <c r="I21" s="9"/>
      <c r="J21" s="9"/>
      <c r="K21" s="9" t="s">
        <v>16</v>
      </c>
      <c r="L21" s="9" t="s">
        <v>13</v>
      </c>
      <c r="M21" s="9" t="s">
        <v>17</v>
      </c>
      <c r="N21" s="9" t="s">
        <v>21</v>
      </c>
      <c r="O21" s="9" t="s">
        <v>21</v>
      </c>
      <c r="P21" s="36"/>
    </row>
    <row r="22" spans="1:784" s="34" customFormat="1" ht="15" customHeight="1" x14ac:dyDescent="0.35">
      <c r="A22" s="24">
        <v>2024</v>
      </c>
      <c r="B22" s="24">
        <v>11</v>
      </c>
      <c r="C22" s="24" t="s">
        <v>6</v>
      </c>
      <c r="D22" s="28">
        <v>45332</v>
      </c>
      <c r="E22" s="29">
        <v>0.62152777777777779</v>
      </c>
      <c r="F22" s="24" t="s">
        <v>32</v>
      </c>
      <c r="G22" s="24" t="s">
        <v>52</v>
      </c>
      <c r="H22" s="24"/>
      <c r="I22" s="27"/>
      <c r="J22" s="27"/>
      <c r="K22" s="27" t="s">
        <v>26</v>
      </c>
      <c r="L22" s="27" t="s">
        <v>26</v>
      </c>
      <c r="M22" s="27" t="s">
        <v>26</v>
      </c>
      <c r="N22" s="27" t="s">
        <v>26</v>
      </c>
      <c r="O22" s="27"/>
      <c r="P22" s="35"/>
    </row>
    <row r="23" spans="1:784" s="34" customFormat="1" ht="15" customHeight="1" x14ac:dyDescent="0.35">
      <c r="A23" s="24">
        <v>2024</v>
      </c>
      <c r="B23" s="24">
        <v>12</v>
      </c>
      <c r="C23" s="24" t="s">
        <v>6</v>
      </c>
      <c r="D23" s="28">
        <v>45332</v>
      </c>
      <c r="E23" s="29">
        <v>0.73263888888888884</v>
      </c>
      <c r="F23" s="24" t="s">
        <v>32</v>
      </c>
      <c r="G23" s="24" t="s">
        <v>54</v>
      </c>
      <c r="H23" s="25"/>
      <c r="I23" s="26"/>
      <c r="J23" s="27"/>
      <c r="K23" s="27" t="s">
        <v>26</v>
      </c>
      <c r="L23" s="27" t="s">
        <v>26</v>
      </c>
      <c r="M23" s="27" t="s">
        <v>26</v>
      </c>
      <c r="N23" s="27" t="s">
        <v>26</v>
      </c>
      <c r="O23" s="27"/>
      <c r="P23" s="35"/>
    </row>
    <row r="24" spans="1:784" s="1" customFormat="1" ht="15" customHeight="1" x14ac:dyDescent="0.35">
      <c r="A24" s="5">
        <v>2024</v>
      </c>
      <c r="B24" s="5">
        <v>9</v>
      </c>
      <c r="C24" s="5" t="s">
        <v>10</v>
      </c>
      <c r="D24" s="6">
        <v>45339</v>
      </c>
      <c r="E24" s="7">
        <v>0.52083333333333337</v>
      </c>
      <c r="F24" s="5" t="s">
        <v>49</v>
      </c>
      <c r="G24" s="5" t="s">
        <v>41</v>
      </c>
      <c r="H24" s="5" t="s">
        <v>72</v>
      </c>
      <c r="I24" s="9" t="s">
        <v>14</v>
      </c>
      <c r="J24" s="9" t="s">
        <v>19</v>
      </c>
      <c r="K24" s="9"/>
      <c r="L24" s="9"/>
      <c r="M24" s="9"/>
      <c r="N24" s="9"/>
      <c r="O24" s="9"/>
      <c r="P24" s="36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</row>
    <row r="25" spans="1:784" s="34" customFormat="1" ht="15" customHeight="1" x14ac:dyDescent="0.35">
      <c r="A25" s="24">
        <v>2024</v>
      </c>
      <c r="B25" s="24">
        <v>13</v>
      </c>
      <c r="C25" s="24" t="s">
        <v>6</v>
      </c>
      <c r="D25" s="28">
        <v>45339</v>
      </c>
      <c r="E25" s="29">
        <v>0.59722222222222221</v>
      </c>
      <c r="F25" s="24" t="s">
        <v>32</v>
      </c>
      <c r="G25" s="24" t="s">
        <v>53</v>
      </c>
      <c r="H25" s="25"/>
      <c r="I25" s="27"/>
      <c r="J25" s="27"/>
      <c r="K25" s="27" t="s">
        <v>26</v>
      </c>
      <c r="L25" s="27" t="s">
        <v>26</v>
      </c>
      <c r="M25" s="27" t="s">
        <v>26</v>
      </c>
      <c r="N25" s="27" t="s">
        <v>26</v>
      </c>
      <c r="O25" s="27"/>
      <c r="P25" s="35"/>
    </row>
    <row r="26" spans="1:784" s="34" customFormat="1" ht="15" customHeight="1" x14ac:dyDescent="0.35">
      <c r="A26" s="24">
        <v>2024</v>
      </c>
      <c r="B26" s="24">
        <v>14</v>
      </c>
      <c r="C26" s="24" t="s">
        <v>6</v>
      </c>
      <c r="D26" s="28">
        <v>45339</v>
      </c>
      <c r="E26" s="29">
        <v>0.70833333333333337</v>
      </c>
      <c r="F26" s="24" t="s">
        <v>32</v>
      </c>
      <c r="G26" s="24" t="s">
        <v>51</v>
      </c>
      <c r="H26" s="24"/>
      <c r="I26" s="27"/>
      <c r="J26" s="27"/>
      <c r="K26" s="27" t="s">
        <v>26</v>
      </c>
      <c r="L26" s="27" t="s">
        <v>26</v>
      </c>
      <c r="M26" s="27" t="s">
        <v>26</v>
      </c>
      <c r="N26" s="27" t="s">
        <v>26</v>
      </c>
      <c r="O26" s="27"/>
      <c r="P26" s="35"/>
    </row>
    <row r="27" spans="1:784" s="1" customFormat="1" ht="15" customHeight="1" x14ac:dyDescent="0.35">
      <c r="A27" s="5">
        <v>2024</v>
      </c>
      <c r="B27" s="5">
        <v>10</v>
      </c>
      <c r="C27" s="5" t="s">
        <v>10</v>
      </c>
      <c r="D27" s="6">
        <v>45346</v>
      </c>
      <c r="E27" s="7">
        <v>0.52083333333333337</v>
      </c>
      <c r="F27" s="5" t="s">
        <v>41</v>
      </c>
      <c r="G27" s="5" t="s">
        <v>44</v>
      </c>
      <c r="H27" s="5"/>
      <c r="I27" s="9"/>
      <c r="J27" s="9"/>
      <c r="K27" s="9" t="s">
        <v>19</v>
      </c>
      <c r="L27" s="9" t="s">
        <v>20</v>
      </c>
      <c r="M27" s="9" t="s">
        <v>16</v>
      </c>
      <c r="N27" s="9" t="s">
        <v>18</v>
      </c>
      <c r="O27" s="9" t="s">
        <v>18</v>
      </c>
      <c r="P27" s="36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</row>
    <row r="28" spans="1:784" s="1" customFormat="1" ht="15" customHeight="1" x14ac:dyDescent="0.35">
      <c r="A28" s="5">
        <v>2024</v>
      </c>
      <c r="B28" s="5">
        <v>11</v>
      </c>
      <c r="C28" s="5" t="s">
        <v>10</v>
      </c>
      <c r="D28" s="6">
        <v>45360</v>
      </c>
      <c r="E28" s="7">
        <v>0.54166666666666663</v>
      </c>
      <c r="F28" s="5" t="s">
        <v>50</v>
      </c>
      <c r="G28" s="5" t="s">
        <v>41</v>
      </c>
      <c r="H28" s="5" t="s">
        <v>73</v>
      </c>
      <c r="I28" s="9" t="s">
        <v>17</v>
      </c>
      <c r="J28" s="9" t="s">
        <v>18</v>
      </c>
      <c r="K28" s="9"/>
      <c r="L28" s="9"/>
      <c r="M28" s="21"/>
      <c r="N28" s="9"/>
      <c r="O28" s="9"/>
      <c r="P28" s="36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</row>
    <row r="29" spans="1:784" s="34" customFormat="1" ht="15" customHeight="1" x14ac:dyDescent="0.35">
      <c r="A29" s="24">
        <v>2024</v>
      </c>
      <c r="B29" s="24">
        <v>15</v>
      </c>
      <c r="C29" s="24" t="s">
        <v>6</v>
      </c>
      <c r="D29" s="22">
        <v>45361</v>
      </c>
      <c r="E29" s="23">
        <v>0.40625</v>
      </c>
      <c r="F29" s="24" t="s">
        <v>39</v>
      </c>
      <c r="G29" s="24" t="s">
        <v>32</v>
      </c>
      <c r="H29" s="24" t="s">
        <v>64</v>
      </c>
      <c r="I29" s="27"/>
      <c r="J29" s="27"/>
      <c r="K29" s="27" t="s">
        <v>26</v>
      </c>
      <c r="L29" s="27" t="s">
        <v>26</v>
      </c>
      <c r="M29" s="27" t="s">
        <v>26</v>
      </c>
      <c r="N29" s="49" t="s">
        <v>26</v>
      </c>
      <c r="O29" s="27"/>
      <c r="P29" s="35"/>
    </row>
    <row r="30" spans="1:784" ht="15" customHeight="1" x14ac:dyDescent="0.35">
      <c r="A30" s="5">
        <v>2024</v>
      </c>
      <c r="B30" s="5">
        <v>12</v>
      </c>
      <c r="C30" s="5" t="s">
        <v>10</v>
      </c>
      <c r="D30" s="19">
        <v>45374</v>
      </c>
      <c r="E30" s="20">
        <v>0.52083333333333337</v>
      </c>
      <c r="F30" s="30" t="s">
        <v>30</v>
      </c>
      <c r="G30" s="30" t="s">
        <v>40</v>
      </c>
      <c r="H30" s="30"/>
      <c r="I30" s="31"/>
      <c r="J30" s="31"/>
      <c r="K30" s="9" t="s">
        <v>18</v>
      </c>
      <c r="L30" s="9" t="s">
        <v>15</v>
      </c>
      <c r="M30" s="9" t="s">
        <v>14</v>
      </c>
      <c r="N30" s="9" t="s">
        <v>21</v>
      </c>
      <c r="O30" s="9" t="s">
        <v>21</v>
      </c>
      <c r="P30" s="36"/>
    </row>
    <row r="31" spans="1:784" s="34" customFormat="1" ht="15" customHeight="1" x14ac:dyDescent="0.35">
      <c r="A31" s="24">
        <v>2024</v>
      </c>
      <c r="B31" s="24">
        <v>16</v>
      </c>
      <c r="C31" s="24" t="s">
        <v>6</v>
      </c>
      <c r="D31" s="22">
        <v>45374</v>
      </c>
      <c r="E31" s="23">
        <v>0.54166666666666663</v>
      </c>
      <c r="F31" s="24" t="s">
        <v>38</v>
      </c>
      <c r="G31" s="24" t="s">
        <v>32</v>
      </c>
      <c r="H31" s="24" t="s">
        <v>67</v>
      </c>
      <c r="I31" s="27"/>
      <c r="J31" s="27"/>
      <c r="K31" s="27" t="s">
        <v>26</v>
      </c>
      <c r="L31" s="27" t="s">
        <v>26</v>
      </c>
      <c r="M31" s="27" t="s">
        <v>26</v>
      </c>
      <c r="N31" s="27" t="s">
        <v>26</v>
      </c>
      <c r="O31" s="27"/>
      <c r="P31" s="35"/>
    </row>
    <row r="33" spans="4:15" ht="15" customHeight="1" x14ac:dyDescent="0.5">
      <c r="D33" s="15"/>
      <c r="E33" s="17" t="s">
        <v>22</v>
      </c>
      <c r="F33" s="37" t="s">
        <v>57</v>
      </c>
      <c r="G33" s="37" t="s">
        <v>24</v>
      </c>
      <c r="H33" s="33" t="s">
        <v>25</v>
      </c>
      <c r="I33" s="12"/>
      <c r="J33" s="14" t="s">
        <v>7</v>
      </c>
      <c r="K33" s="32"/>
      <c r="L33" s="12"/>
      <c r="M33" s="12"/>
    </row>
    <row r="34" spans="4:15" ht="15" customHeight="1" x14ac:dyDescent="0.5">
      <c r="D34" s="15" t="s">
        <v>16</v>
      </c>
      <c r="E34" s="15">
        <v>1</v>
      </c>
      <c r="F34" s="15">
        <v>0</v>
      </c>
      <c r="G34" s="15">
        <v>2</v>
      </c>
      <c r="H34" s="15">
        <f>SUM(E34:G34)</f>
        <v>3</v>
      </c>
      <c r="I34" s="12"/>
      <c r="J34" s="15">
        <v>1</v>
      </c>
      <c r="K34" s="32"/>
      <c r="L34" s="13"/>
      <c r="M34" s="13"/>
      <c r="N34" s="1" t="s">
        <v>56</v>
      </c>
      <c r="O34" s="1"/>
    </row>
    <row r="35" spans="4:15" ht="15" customHeight="1" x14ac:dyDescent="0.5">
      <c r="D35" s="15" t="s">
        <v>17</v>
      </c>
      <c r="E35" s="15">
        <v>1</v>
      </c>
      <c r="F35" s="15">
        <v>0</v>
      </c>
      <c r="G35" s="15">
        <v>2</v>
      </c>
      <c r="H35" s="15">
        <f t="shared" ref="H35:H42" si="0">SUM(E35:G35)</f>
        <v>3</v>
      </c>
      <c r="I35" s="12"/>
      <c r="J35" s="15">
        <v>2</v>
      </c>
      <c r="K35" s="32"/>
      <c r="L35" s="13"/>
      <c r="M35" s="13"/>
      <c r="N35" t="s">
        <v>55</v>
      </c>
    </row>
    <row r="36" spans="4:15" ht="15" customHeight="1" x14ac:dyDescent="0.5">
      <c r="D36" s="15" t="s">
        <v>13</v>
      </c>
      <c r="E36" s="15">
        <v>0</v>
      </c>
      <c r="F36" s="15">
        <v>1</v>
      </c>
      <c r="G36" s="15">
        <v>2</v>
      </c>
      <c r="H36" s="15">
        <f t="shared" si="0"/>
        <v>3</v>
      </c>
      <c r="I36" s="12"/>
      <c r="J36" s="15">
        <v>1</v>
      </c>
      <c r="K36" s="32"/>
      <c r="L36" s="13"/>
      <c r="M36" s="13"/>
    </row>
    <row r="37" spans="4:15" ht="15" customHeight="1" x14ac:dyDescent="0.5">
      <c r="D37" s="15" t="s">
        <v>18</v>
      </c>
      <c r="E37" s="15">
        <v>1</v>
      </c>
      <c r="F37" s="15">
        <v>2</v>
      </c>
      <c r="G37" s="15">
        <v>0</v>
      </c>
      <c r="H37" s="15">
        <f t="shared" si="0"/>
        <v>3</v>
      </c>
      <c r="I37" s="12"/>
      <c r="J37" s="15">
        <v>2</v>
      </c>
      <c r="K37" s="32"/>
      <c r="L37" s="13"/>
      <c r="M37" s="13"/>
    </row>
    <row r="38" spans="4:15" ht="15" customHeight="1" x14ac:dyDescent="0.5">
      <c r="D38" s="15" t="s">
        <v>14</v>
      </c>
      <c r="E38" s="15">
        <v>0</v>
      </c>
      <c r="F38" s="15">
        <v>0</v>
      </c>
      <c r="G38" s="15">
        <v>2</v>
      </c>
      <c r="H38" s="15">
        <f t="shared" si="0"/>
        <v>2</v>
      </c>
      <c r="I38" s="12"/>
      <c r="J38" s="15">
        <v>2</v>
      </c>
      <c r="K38" s="32"/>
      <c r="L38" s="13"/>
      <c r="M38" s="13"/>
    </row>
    <row r="39" spans="4:15" ht="15" customHeight="1" x14ac:dyDescent="0.5">
      <c r="D39" s="15" t="s">
        <v>19</v>
      </c>
      <c r="E39" s="15">
        <v>1</v>
      </c>
      <c r="F39" s="15">
        <v>1</v>
      </c>
      <c r="G39" s="15">
        <v>0</v>
      </c>
      <c r="H39" s="15">
        <f t="shared" si="0"/>
        <v>2</v>
      </c>
      <c r="I39" s="12"/>
      <c r="J39" s="17">
        <v>2</v>
      </c>
      <c r="K39" s="32"/>
      <c r="L39" s="13"/>
      <c r="M39" s="13"/>
    </row>
    <row r="40" spans="4:15" ht="15" customHeight="1" x14ac:dyDescent="0.5">
      <c r="D40" s="15" t="s">
        <v>20</v>
      </c>
      <c r="E40" s="15">
        <v>0</v>
      </c>
      <c r="F40" s="15">
        <v>0</v>
      </c>
      <c r="G40" s="15">
        <v>2</v>
      </c>
      <c r="H40" s="15">
        <f t="shared" si="0"/>
        <v>2</v>
      </c>
      <c r="I40" s="12"/>
      <c r="J40" s="17" t="s">
        <v>29</v>
      </c>
      <c r="K40" s="32"/>
      <c r="L40" s="13"/>
      <c r="M40" s="13"/>
    </row>
    <row r="41" spans="4:15" ht="15" customHeight="1" x14ac:dyDescent="0.5">
      <c r="D41" s="15" t="s">
        <v>15</v>
      </c>
      <c r="E41" s="15">
        <v>1</v>
      </c>
      <c r="F41" s="15">
        <v>0</v>
      </c>
      <c r="G41" s="15">
        <v>2</v>
      </c>
      <c r="H41" s="15">
        <f t="shared" si="0"/>
        <v>3</v>
      </c>
      <c r="I41" s="12"/>
      <c r="J41" s="15">
        <v>1</v>
      </c>
      <c r="K41" s="32"/>
      <c r="L41" s="12"/>
      <c r="M41" s="13"/>
    </row>
    <row r="42" spans="4:15" ht="15" customHeight="1" thickBot="1" x14ac:dyDescent="0.55000000000000004">
      <c r="D42" s="39" t="s">
        <v>21</v>
      </c>
      <c r="E42" s="39">
        <v>1</v>
      </c>
      <c r="F42" s="39">
        <v>2</v>
      </c>
      <c r="G42" s="39">
        <v>0</v>
      </c>
      <c r="H42" s="39">
        <f t="shared" si="0"/>
        <v>3</v>
      </c>
      <c r="I42" s="12"/>
      <c r="J42" s="39">
        <v>1</v>
      </c>
      <c r="K42" s="32"/>
      <c r="L42" s="13"/>
      <c r="M42" s="13"/>
    </row>
    <row r="43" spans="4:15" ht="15" customHeight="1" x14ac:dyDescent="0.35">
      <c r="D43" s="38" t="s">
        <v>25</v>
      </c>
      <c r="E43" s="38">
        <f>SUM(E34:E42)</f>
        <v>6</v>
      </c>
      <c r="F43" s="38">
        <f>SUM(F34:F42)</f>
        <v>6</v>
      </c>
      <c r="G43" s="38">
        <f>SUM(G34:G42)</f>
        <v>12</v>
      </c>
      <c r="H43" s="38">
        <f>SUM(H34:H42)</f>
        <v>24</v>
      </c>
      <c r="J43" s="38">
        <f>SUM(J34:J42)</f>
        <v>12</v>
      </c>
      <c r="K43" s="32"/>
    </row>
    <row r="44" spans="4:15" ht="15" customHeight="1" x14ac:dyDescent="0.35">
      <c r="F44" s="2"/>
      <c r="K44" s="32"/>
    </row>
    <row r="45" spans="4:15" ht="15" customHeight="1" x14ac:dyDescent="0.35">
      <c r="J45" s="18"/>
    </row>
    <row r="46" spans="4:15" ht="15" customHeight="1" x14ac:dyDescent="0.35">
      <c r="J46" s="18"/>
    </row>
  </sheetData>
  <autoFilter ref="A1:O31" xr:uid="{00000000-0009-0000-0000-000000000000}"/>
  <sortState xmlns:xlrd2="http://schemas.microsoft.com/office/spreadsheetml/2017/richdata2" ref="H27:M33">
    <sortCondition ref="H27:H33"/>
  </sortState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N1-N2 2023-2024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Rylander Ted, Utvecklingsenheten HS</cp:lastModifiedBy>
  <cp:lastPrinted>2023-09-27T09:33:16Z</cp:lastPrinted>
  <dcterms:created xsi:type="dcterms:W3CDTF">2020-09-02T13:27:04Z</dcterms:created>
  <dcterms:modified xsi:type="dcterms:W3CDTF">2024-02-04T13:18:04Z</dcterms:modified>
</cp:coreProperties>
</file>