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Matcher" sheetId="1" r:id="rId1"/>
    <sheet name="Färgindelning" sheetId="2" r:id="rId2"/>
  </sheets>
  <definedNames>
    <definedName name="_xlnm._FilterDatabase" localSheetId="0" hidden="1">Matcher!$A$2:$P$48</definedName>
  </definedNames>
  <calcPr calcId="145621"/>
</workbook>
</file>

<file path=xl/calcChain.xml><?xml version="1.0" encoding="utf-8"?>
<calcChain xmlns="http://schemas.openxmlformats.org/spreadsheetml/2006/main">
  <c r="K52" i="1" l="1"/>
  <c r="L52" i="1"/>
  <c r="M52" i="1"/>
  <c r="N52" i="1"/>
  <c r="O52" i="1"/>
  <c r="J52" i="1"/>
  <c r="P50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9" i="1"/>
  <c r="P40" i="1"/>
  <c r="P41" i="1"/>
  <c r="P42" i="1"/>
  <c r="P43" i="1"/>
  <c r="P44" i="1"/>
  <c r="P45" i="1"/>
  <c r="P46" i="1"/>
  <c r="P47" i="1"/>
  <c r="P48" i="1"/>
  <c r="P3" i="1"/>
  <c r="K1" i="1" l="1"/>
  <c r="L1" i="1"/>
  <c r="M1" i="1"/>
  <c r="N1" i="1"/>
  <c r="O1" i="1"/>
  <c r="J1" i="1"/>
</calcChain>
</file>

<file path=xl/sharedStrings.xml><?xml version="1.0" encoding="utf-8"?>
<sst xmlns="http://schemas.openxmlformats.org/spreadsheetml/2006/main" count="339" uniqueCount="108">
  <si>
    <t>Säsong</t>
  </si>
  <si>
    <t>Vecka</t>
  </si>
  <si>
    <t>Veckodag</t>
  </si>
  <si>
    <t>Datum</t>
  </si>
  <si>
    <t>Tid</t>
  </si>
  <si>
    <t>Hemmalag</t>
  </si>
  <si>
    <t>Bortalag</t>
  </si>
  <si>
    <t>Vår</t>
  </si>
  <si>
    <t>Serie</t>
  </si>
  <si>
    <t>Lördag</t>
  </si>
  <si>
    <t>Vallens IF Blå</t>
  </si>
  <si>
    <t>Kareby</t>
  </si>
  <si>
    <t>IK Kongahälla</t>
  </si>
  <si>
    <t>Ytterby IS</t>
  </si>
  <si>
    <t>Nödinge SK Blå</t>
  </si>
  <si>
    <t>Skepplanda BTK</t>
  </si>
  <si>
    <t>Stenungsund IF Svart</t>
  </si>
  <si>
    <t>Söndag</t>
  </si>
  <si>
    <t>Surte Bohus UF Svart</t>
  </si>
  <si>
    <t>Kungälv-Ale (PL)</t>
  </si>
  <si>
    <t>Nödinge SK Vit</t>
  </si>
  <si>
    <t>Vallens IF Vit</t>
  </si>
  <si>
    <t>Kungälv-Ale (LL)</t>
  </si>
  <si>
    <t>Hermansby IF</t>
  </si>
  <si>
    <t>Surte Bohus UF Gul</t>
  </si>
  <si>
    <t>Nol IK</t>
  </si>
  <si>
    <t>Älvängens IK</t>
  </si>
  <si>
    <t>Stenungsund IF Röd</t>
  </si>
  <si>
    <t>Ahlafors IF</t>
  </si>
  <si>
    <t>Kode IF</t>
  </si>
  <si>
    <t>Höst</t>
  </si>
  <si>
    <t>Kareby IS</t>
  </si>
  <si>
    <t xml:space="preserve">Ytterby IS </t>
  </si>
  <si>
    <t>BFF</t>
  </si>
  <si>
    <t>Vallens IF</t>
  </si>
  <si>
    <t>Bovall/Hunnebo</t>
  </si>
  <si>
    <t>Hedekas</t>
  </si>
  <si>
    <t>Kommentar</t>
  </si>
  <si>
    <t>IFK Uddevalla Grön</t>
  </si>
  <si>
    <t>Torp GOIF</t>
  </si>
  <si>
    <t>Orust MGH</t>
  </si>
  <si>
    <t>IFK Valla</t>
  </si>
  <si>
    <t>Måndag</t>
  </si>
  <si>
    <t>Hedekas IF</t>
  </si>
  <si>
    <t>IFK Uddevalla grön</t>
  </si>
  <si>
    <t>Flyttad från 11 sep pga bohuslyftet</t>
  </si>
  <si>
    <t>Andreas (blå)</t>
  </si>
  <si>
    <t>Marcus (vit)</t>
  </si>
  <si>
    <t>Jens (grön)</t>
  </si>
  <si>
    <t>Magda (röd)</t>
  </si>
  <si>
    <t>Johan (gul)</t>
  </si>
  <si>
    <t>Daniel (orange)</t>
  </si>
  <si>
    <t>Alexander  Johannesson</t>
  </si>
  <si>
    <t>Filip Meurling</t>
  </si>
  <si>
    <t>Alexander Dahlqvist</t>
  </si>
  <si>
    <t xml:space="preserve">Alfred Amandusson </t>
  </si>
  <si>
    <t>Anton Eriksson</t>
  </si>
  <si>
    <t>Emil Sifversson</t>
  </si>
  <si>
    <t>Alexander Askervi</t>
  </si>
  <si>
    <t>Joel Ernehult Ivarsson</t>
  </si>
  <si>
    <t>Alexander Olofsson</t>
  </si>
  <si>
    <t>Hugo Holmén</t>
  </si>
  <si>
    <t>Johan Henriksson</t>
  </si>
  <si>
    <t>Johannes Johansson</t>
  </si>
  <si>
    <t>August Josefsson</t>
  </si>
  <si>
    <t>Johan Andersson</t>
  </si>
  <si>
    <t>John Rutgersson</t>
  </si>
  <si>
    <t>Noel Gunnberg</t>
  </si>
  <si>
    <t>Lucas Jörstun</t>
  </si>
  <si>
    <t>Melvin Kempe</t>
  </si>
  <si>
    <t>Dante Rangert</t>
  </si>
  <si>
    <t>Gustaf Skånberg</t>
  </si>
  <si>
    <t>Oscar Brude</t>
  </si>
  <si>
    <t>Samuel Sternkrans</t>
  </si>
  <si>
    <t>Ludvig Hedlin</t>
  </si>
  <si>
    <t>Oskar Nyström</t>
  </si>
  <si>
    <t xml:space="preserve">Eskil Jansson </t>
  </si>
  <si>
    <t>Noel Kristensson</t>
  </si>
  <si>
    <t>Theo Karlsson</t>
  </si>
  <si>
    <t>Tobias Johansson</t>
  </si>
  <si>
    <t>Otto Stenberg</t>
  </si>
  <si>
    <t>Zeb Lundin</t>
  </si>
  <si>
    <t>Gustav Nyman</t>
  </si>
  <si>
    <t>Samuel Herlitz</t>
  </si>
  <si>
    <t>Wincent Kembel</t>
  </si>
  <si>
    <t>Elton Rosin</t>
  </si>
  <si>
    <t>Alfred Amandusson</t>
  </si>
  <si>
    <t>Axel Ingvald</t>
  </si>
  <si>
    <t>Eskil Jansson</t>
  </si>
  <si>
    <t>Alexander Johanisson</t>
  </si>
  <si>
    <t>Förra året:</t>
  </si>
  <si>
    <t/>
  </si>
  <si>
    <t>2016-04-05 (JJ): Flyttad av SBTK från v21</t>
  </si>
  <si>
    <t>Flyttad från 24 april pga läger</t>
  </si>
  <si>
    <t>Onsdag</t>
  </si>
  <si>
    <t>2016-04-11 (JJ): Flyttad pga Ö-bollen</t>
  </si>
  <si>
    <t>2016-04-05 (JJ): Flyttad pga Ö-bollen</t>
  </si>
  <si>
    <t>Flyttad pga Ö-bollen</t>
  </si>
  <si>
    <t>2016-04-11 (JJ): Flyttad av Kongahälla</t>
  </si>
  <si>
    <t>Träningsmatch/träningsläger</t>
  </si>
  <si>
    <t>Färgindelning 2016:</t>
  </si>
  <si>
    <t xml:space="preserve">Måndag </t>
  </si>
  <si>
    <t>Torsdag</t>
  </si>
  <si>
    <t>Fredag</t>
  </si>
  <si>
    <t>Eventuellt bortamatch!</t>
  </si>
  <si>
    <t>Joakim (röd)</t>
  </si>
  <si>
    <t>Summa</t>
  </si>
  <si>
    <t>Flyttad från 11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</si>
</sst>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D]dd/mm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 vertical="top"/>
    </xf>
    <xf numFmtId="164" fontId="1" fillId="2" borderId="0" xfId="0" applyNumberFormat="1" applyFont="1" applyFill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1" fillId="0" borderId="0" xfId="0" applyFont="1"/>
    <xf numFmtId="0" fontId="1" fillId="3" borderId="1" xfId="0" applyFont="1" applyFill="1" applyBorder="1"/>
    <xf numFmtId="0" fontId="1" fillId="0" borderId="1" xfId="0" applyFont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3" fillId="0" borderId="0" xfId="0" applyFont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top"/>
    </xf>
    <xf numFmtId="20" fontId="2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" fillId="8" borderId="0" xfId="0" applyFont="1" applyFill="1" applyAlignment="1">
      <alignment horizontal="left" vertical="top"/>
    </xf>
    <xf numFmtId="164" fontId="2" fillId="8" borderId="0" xfId="0" applyNumberFormat="1" applyFont="1" applyFill="1" applyAlignment="1">
      <alignment horizontal="left" vertical="top"/>
    </xf>
    <xf numFmtId="20" fontId="2" fillId="8" borderId="0" xfId="0" applyNumberFormat="1" applyFont="1" applyFill="1" applyAlignment="1">
      <alignment horizontal="left" vertical="top"/>
    </xf>
    <xf numFmtId="0" fontId="2" fillId="8" borderId="0" xfId="0" applyFont="1" applyFill="1" applyAlignment="1">
      <alignment horizontal="center" vertical="top"/>
    </xf>
    <xf numFmtId="0" fontId="4" fillId="8" borderId="0" xfId="0" applyFont="1" applyFill="1" applyAlignment="1">
      <alignment horizontal="left" vertical="top"/>
    </xf>
    <xf numFmtId="164" fontId="4" fillId="8" borderId="0" xfId="0" applyNumberFormat="1" applyFont="1" applyFill="1" applyAlignment="1">
      <alignment horizontal="left" vertical="top"/>
    </xf>
    <xf numFmtId="20" fontId="4" fillId="8" borderId="0" xfId="0" applyNumberFormat="1" applyFont="1" applyFill="1" applyAlignment="1">
      <alignment horizontal="left" vertical="top"/>
    </xf>
    <xf numFmtId="0" fontId="2" fillId="8" borderId="0" xfId="0" quotePrefix="1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top"/>
    </xf>
    <xf numFmtId="20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7</xdr:row>
      <xdr:rowOff>0</xdr:rowOff>
    </xdr:from>
    <xdr:to>
      <xdr:col>13</xdr:col>
      <xdr:colOff>304800</xdr:colOff>
      <xdr:row>8</xdr:row>
      <xdr:rowOff>114300</xdr:rowOff>
    </xdr:to>
    <xdr:sp macro="" textlink="">
      <xdr:nvSpPr>
        <xdr:cNvPr id="1025" name="AutoShape 1" descr="https://content.laget.se/Images/Global/Icons/S/mobile_phone.png"/>
        <xdr:cNvSpPr>
          <a:spLocks noChangeAspect="1" noChangeArrowheads="1"/>
        </xdr:cNvSpPr>
      </xdr:nvSpPr>
      <xdr:spPr bwMode="auto">
        <a:xfrm>
          <a:off x="15144750" y="265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304800</xdr:colOff>
      <xdr:row>29</xdr:row>
      <xdr:rowOff>114300</xdr:rowOff>
    </xdr:to>
    <xdr:sp macro="" textlink="">
      <xdr:nvSpPr>
        <xdr:cNvPr id="1026" name="AutoShape 2" descr="https://content.laget.se/Images/Global/Icons/S/mobile_phone.png"/>
        <xdr:cNvSpPr>
          <a:spLocks noChangeAspect="1" noChangeArrowheads="1"/>
        </xdr:cNvSpPr>
      </xdr:nvSpPr>
      <xdr:spPr bwMode="auto">
        <a:xfrm>
          <a:off x="15144750" y="49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304800</xdr:colOff>
      <xdr:row>35</xdr:row>
      <xdr:rowOff>114300</xdr:rowOff>
    </xdr:to>
    <xdr:sp macro="" textlink="">
      <xdr:nvSpPr>
        <xdr:cNvPr id="1027" name="AutoShape 3" descr="https://content.laget.se/Images/Global/Icons/S/mobile_phone.png"/>
        <xdr:cNvSpPr>
          <a:spLocks noChangeAspect="1" noChangeArrowheads="1"/>
        </xdr:cNvSpPr>
      </xdr:nvSpPr>
      <xdr:spPr bwMode="auto">
        <a:xfrm>
          <a:off x="1514475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304800</xdr:colOff>
      <xdr:row>37</xdr:row>
      <xdr:rowOff>114300</xdr:rowOff>
    </xdr:to>
    <xdr:sp macro="" textlink="">
      <xdr:nvSpPr>
        <xdr:cNvPr id="1028" name="AutoShape 4" descr="https://content.laget.se/Images/Global/Icons/S/yellow_mail.png"/>
        <xdr:cNvSpPr>
          <a:spLocks noChangeAspect="1" noChangeArrowheads="1"/>
        </xdr:cNvSpPr>
      </xdr:nvSpPr>
      <xdr:spPr bwMode="auto">
        <a:xfrm>
          <a:off x="14535150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304800</xdr:colOff>
      <xdr:row>37</xdr:row>
      <xdr:rowOff>114300</xdr:rowOff>
    </xdr:to>
    <xdr:sp macro="" textlink="">
      <xdr:nvSpPr>
        <xdr:cNvPr id="1029" name="AutoShape 5" descr="https://content.laget.se/Images/Global/Icons/S/mobile_phone.png"/>
        <xdr:cNvSpPr>
          <a:spLocks noChangeAspect="1" noChangeArrowheads="1"/>
        </xdr:cNvSpPr>
      </xdr:nvSpPr>
      <xdr:spPr bwMode="auto">
        <a:xfrm>
          <a:off x="15144750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workbookViewId="0">
      <pane ySplit="2" topLeftCell="A39" activePane="bottomLeft" state="frozen"/>
      <selection pane="bottomLeft" activeCell="F56" sqref="F56"/>
    </sheetView>
  </sheetViews>
  <sheetFormatPr defaultRowHeight="15" x14ac:dyDescent="0.25"/>
  <cols>
    <col min="1" max="1" width="9.42578125" style="3" bestFit="1" customWidth="1"/>
    <col min="2" max="2" width="15.7109375" style="3" bestFit="1" customWidth="1"/>
    <col min="3" max="3" width="8.5703125" style="3" bestFit="1" customWidth="1"/>
    <col min="4" max="4" width="11.85546875" style="3" bestFit="1" customWidth="1"/>
    <col min="5" max="5" width="9.140625" style="4" customWidth="1"/>
    <col min="6" max="6" width="6" style="3" bestFit="1" customWidth="1"/>
    <col min="7" max="7" width="13.42578125" style="3" customWidth="1"/>
    <col min="8" max="8" width="19.7109375" style="3" bestFit="1" customWidth="1"/>
    <col min="9" max="9" width="39.42578125" style="3" customWidth="1"/>
    <col min="10" max="10" width="17.42578125" style="19" bestFit="1" customWidth="1"/>
    <col min="11" max="11" width="16.140625" style="19" bestFit="1" customWidth="1"/>
    <col min="12" max="12" width="15.28515625" style="19" bestFit="1" customWidth="1"/>
    <col min="13" max="13" width="16.42578125" style="19" bestFit="1" customWidth="1"/>
    <col min="14" max="14" width="15.28515625" style="19" bestFit="1" customWidth="1"/>
    <col min="15" max="15" width="19.42578125" style="19" bestFit="1" customWidth="1"/>
    <col min="16" max="16384" width="9.140625" style="3"/>
  </cols>
  <sheetData>
    <row r="1" spans="1:16" x14ac:dyDescent="0.25">
      <c r="J1" s="19">
        <f t="shared" ref="J1:O1" si="0">SUBTOTAL(9,J3:J50)</f>
        <v>25</v>
      </c>
      <c r="K1" s="19">
        <f t="shared" si="0"/>
        <v>25</v>
      </c>
      <c r="L1" s="19">
        <f t="shared" si="0"/>
        <v>25</v>
      </c>
      <c r="M1" s="19">
        <f t="shared" si="0"/>
        <v>25</v>
      </c>
      <c r="N1" s="19">
        <f t="shared" si="0"/>
        <v>25</v>
      </c>
      <c r="O1" s="19">
        <f t="shared" si="0"/>
        <v>25</v>
      </c>
    </row>
    <row r="2" spans="1:16" s="25" customFormat="1" x14ac:dyDescent="0.25">
      <c r="A2" s="1" t="s">
        <v>0</v>
      </c>
      <c r="B2" s="1" t="s">
        <v>8</v>
      </c>
      <c r="C2" s="1" t="s">
        <v>1</v>
      </c>
      <c r="D2" s="1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1" t="s">
        <v>37</v>
      </c>
      <c r="J2" s="13" t="s">
        <v>46</v>
      </c>
      <c r="K2" s="14" t="s">
        <v>47</v>
      </c>
      <c r="L2" s="15" t="s">
        <v>48</v>
      </c>
      <c r="M2" s="16" t="s">
        <v>105</v>
      </c>
      <c r="N2" s="17" t="s">
        <v>50</v>
      </c>
      <c r="O2" s="18" t="s">
        <v>51</v>
      </c>
      <c r="P2" s="25" t="s">
        <v>106</v>
      </c>
    </row>
    <row r="3" spans="1:16" s="26" customFormat="1" ht="15" customHeight="1" x14ac:dyDescent="0.25">
      <c r="A3" s="26" t="s">
        <v>7</v>
      </c>
      <c r="B3" s="26" t="s">
        <v>33</v>
      </c>
      <c r="C3" s="26">
        <v>15</v>
      </c>
      <c r="D3" s="26" t="s">
        <v>17</v>
      </c>
      <c r="E3" s="27">
        <v>42477</v>
      </c>
      <c r="F3" s="28">
        <v>0.70833333333333337</v>
      </c>
      <c r="G3" s="26" t="s">
        <v>34</v>
      </c>
      <c r="H3" s="26" t="s">
        <v>35</v>
      </c>
      <c r="J3" s="29"/>
      <c r="K3" s="29"/>
      <c r="L3" s="29"/>
      <c r="M3" s="29">
        <v>1</v>
      </c>
      <c r="N3" s="26">
        <v>1</v>
      </c>
      <c r="O3" s="29">
        <v>1</v>
      </c>
      <c r="P3" s="26">
        <f>SUBTOTAL(9,J3:O3)</f>
        <v>3</v>
      </c>
    </row>
    <row r="4" spans="1:16" s="26" customFormat="1" ht="15" customHeight="1" x14ac:dyDescent="0.25">
      <c r="A4" s="26" t="s">
        <v>7</v>
      </c>
      <c r="D4" s="26" t="s">
        <v>9</v>
      </c>
      <c r="E4" s="27">
        <v>42483</v>
      </c>
      <c r="F4" s="28"/>
      <c r="I4" s="26" t="s">
        <v>99</v>
      </c>
      <c r="J4" s="29">
        <v>1</v>
      </c>
      <c r="K4" s="29">
        <v>1</v>
      </c>
      <c r="L4" s="29">
        <v>1</v>
      </c>
      <c r="M4" s="29">
        <v>1</v>
      </c>
      <c r="N4" s="26">
        <v>1</v>
      </c>
      <c r="O4" s="29">
        <v>1</v>
      </c>
      <c r="P4" s="26">
        <f t="shared" ref="P4:P48" si="1">SUBTOTAL(9,J4:O4)</f>
        <v>6</v>
      </c>
    </row>
    <row r="5" spans="1:16" s="26" customFormat="1" ht="15" customHeight="1" x14ac:dyDescent="0.25">
      <c r="A5" s="26" t="s">
        <v>7</v>
      </c>
      <c r="D5" s="26" t="s">
        <v>17</v>
      </c>
      <c r="E5" s="27">
        <v>42484</v>
      </c>
      <c r="F5" s="28"/>
      <c r="I5" s="26" t="s">
        <v>99</v>
      </c>
      <c r="J5" s="29">
        <v>1</v>
      </c>
      <c r="K5" s="29">
        <v>1</v>
      </c>
      <c r="L5" s="29">
        <v>1</v>
      </c>
      <c r="M5" s="29">
        <v>1</v>
      </c>
      <c r="N5" s="26">
        <v>1</v>
      </c>
      <c r="O5" s="29">
        <v>1</v>
      </c>
      <c r="P5" s="26">
        <f t="shared" si="1"/>
        <v>6</v>
      </c>
    </row>
    <row r="6" spans="1:16" s="26" customFormat="1" ht="15" customHeight="1" x14ac:dyDescent="0.25">
      <c r="A6" s="26" t="s">
        <v>7</v>
      </c>
      <c r="B6" s="26" t="s">
        <v>33</v>
      </c>
      <c r="C6" s="26">
        <v>17</v>
      </c>
      <c r="D6" s="30" t="s">
        <v>101</v>
      </c>
      <c r="E6" s="31">
        <v>42485</v>
      </c>
      <c r="F6" s="32">
        <v>0.77083333333333337</v>
      </c>
      <c r="G6" s="26" t="s">
        <v>36</v>
      </c>
      <c r="H6" s="26" t="s">
        <v>34</v>
      </c>
      <c r="I6" s="26" t="s">
        <v>93</v>
      </c>
      <c r="J6" s="29"/>
      <c r="K6" s="29">
        <v>1</v>
      </c>
      <c r="L6" s="29">
        <v>1</v>
      </c>
      <c r="M6" s="29"/>
      <c r="N6" s="29"/>
      <c r="O6" s="29">
        <v>1</v>
      </c>
      <c r="P6" s="26">
        <f t="shared" si="1"/>
        <v>3</v>
      </c>
    </row>
    <row r="7" spans="1:16" s="26" customFormat="1" ht="15" customHeight="1" x14ac:dyDescent="0.25">
      <c r="A7" s="26" t="s">
        <v>7</v>
      </c>
      <c r="B7" s="26" t="s">
        <v>19</v>
      </c>
      <c r="C7" s="26">
        <v>17</v>
      </c>
      <c r="D7" s="26" t="s">
        <v>9</v>
      </c>
      <c r="E7" s="27">
        <v>42490</v>
      </c>
      <c r="F7" s="28">
        <v>0.52083333333333337</v>
      </c>
      <c r="G7" s="26" t="s">
        <v>10</v>
      </c>
      <c r="H7" s="26" t="s">
        <v>11</v>
      </c>
      <c r="J7" s="29"/>
      <c r="K7" s="29">
        <v>1</v>
      </c>
      <c r="L7" s="29">
        <v>1</v>
      </c>
      <c r="M7" s="29">
        <v>1</v>
      </c>
      <c r="N7" s="29"/>
      <c r="O7" s="29"/>
      <c r="P7" s="26">
        <f t="shared" si="1"/>
        <v>3</v>
      </c>
    </row>
    <row r="8" spans="1:16" s="26" customFormat="1" x14ac:dyDescent="0.25">
      <c r="A8" s="26" t="s">
        <v>7</v>
      </c>
      <c r="B8" s="26" t="s">
        <v>22</v>
      </c>
      <c r="C8" s="26">
        <v>17</v>
      </c>
      <c r="D8" s="26" t="s">
        <v>9</v>
      </c>
      <c r="E8" s="27">
        <v>42490</v>
      </c>
      <c r="F8" s="28">
        <v>0.58333333333333337</v>
      </c>
      <c r="G8" s="26" t="s">
        <v>21</v>
      </c>
      <c r="H8" s="26" t="s">
        <v>23</v>
      </c>
      <c r="J8" s="29">
        <v>1</v>
      </c>
      <c r="K8" s="29"/>
      <c r="L8" s="29"/>
      <c r="M8" s="29"/>
      <c r="N8" s="29">
        <v>1</v>
      </c>
      <c r="O8" s="29">
        <v>1</v>
      </c>
      <c r="P8" s="26">
        <f t="shared" si="1"/>
        <v>3</v>
      </c>
    </row>
    <row r="9" spans="1:16" s="26" customFormat="1" x14ac:dyDescent="0.25">
      <c r="A9" s="26" t="s">
        <v>7</v>
      </c>
      <c r="B9" s="26" t="s">
        <v>33</v>
      </c>
      <c r="C9" s="26">
        <v>17</v>
      </c>
      <c r="D9" s="26" t="s">
        <v>17</v>
      </c>
      <c r="E9" s="27">
        <v>42491</v>
      </c>
      <c r="F9" s="28">
        <v>0.70833333333333337</v>
      </c>
      <c r="G9" s="26" t="s">
        <v>34</v>
      </c>
      <c r="H9" s="26" t="s">
        <v>38</v>
      </c>
      <c r="J9" s="29">
        <v>1</v>
      </c>
      <c r="K9" s="29">
        <v>1</v>
      </c>
      <c r="L9" s="29"/>
      <c r="M9" s="29">
        <v>1</v>
      </c>
      <c r="O9" s="29"/>
      <c r="P9" s="26">
        <f t="shared" si="1"/>
        <v>3</v>
      </c>
    </row>
    <row r="10" spans="1:16" s="26" customFormat="1" ht="15" customHeight="1" x14ac:dyDescent="0.25">
      <c r="A10" s="26" t="s">
        <v>7</v>
      </c>
      <c r="B10" s="26" t="s">
        <v>33</v>
      </c>
      <c r="C10" s="26">
        <v>18</v>
      </c>
      <c r="D10" s="30" t="s">
        <v>102</v>
      </c>
      <c r="E10" s="31">
        <v>42495</v>
      </c>
      <c r="F10" s="32">
        <v>0.45833333333333331</v>
      </c>
      <c r="G10" s="26" t="s">
        <v>39</v>
      </c>
      <c r="H10" s="26" t="s">
        <v>34</v>
      </c>
      <c r="J10" s="29"/>
      <c r="K10" s="29">
        <v>1</v>
      </c>
      <c r="L10" s="29"/>
      <c r="M10" s="29">
        <v>1</v>
      </c>
      <c r="N10" s="29"/>
      <c r="O10" s="29">
        <v>1</v>
      </c>
      <c r="P10" s="26">
        <f t="shared" si="1"/>
        <v>3</v>
      </c>
    </row>
    <row r="11" spans="1:16" s="26" customFormat="1" ht="15" customHeight="1" x14ac:dyDescent="0.25">
      <c r="A11" s="26" t="s">
        <v>7</v>
      </c>
      <c r="B11" s="26" t="s">
        <v>22</v>
      </c>
      <c r="C11" s="26">
        <v>18</v>
      </c>
      <c r="D11" s="26" t="s">
        <v>17</v>
      </c>
      <c r="E11" s="27">
        <v>42498</v>
      </c>
      <c r="F11" s="28">
        <v>0.66666666666666663</v>
      </c>
      <c r="G11" s="26" t="s">
        <v>24</v>
      </c>
      <c r="H11" s="26" t="s">
        <v>21</v>
      </c>
      <c r="J11" s="29">
        <v>1</v>
      </c>
      <c r="K11" s="29"/>
      <c r="L11" s="29">
        <v>1</v>
      </c>
      <c r="M11" s="29"/>
      <c r="N11" s="29">
        <v>1</v>
      </c>
      <c r="O11" s="29"/>
      <c r="P11" s="26">
        <f t="shared" si="1"/>
        <v>3</v>
      </c>
    </row>
    <row r="12" spans="1:16" s="26" customFormat="1" x14ac:dyDescent="0.25">
      <c r="A12" s="26" t="s">
        <v>7</v>
      </c>
      <c r="B12" s="26" t="s">
        <v>19</v>
      </c>
      <c r="C12" s="26">
        <v>19</v>
      </c>
      <c r="D12" s="26" t="s">
        <v>42</v>
      </c>
      <c r="E12" s="27">
        <v>42499</v>
      </c>
      <c r="F12" s="28">
        <v>0.77083333333333337</v>
      </c>
      <c r="G12" s="26" t="s">
        <v>12</v>
      </c>
      <c r="H12" s="26" t="s">
        <v>10</v>
      </c>
      <c r="I12" s="26" t="s">
        <v>98</v>
      </c>
      <c r="J12" s="29"/>
      <c r="K12" s="29">
        <v>1</v>
      </c>
      <c r="L12" s="29">
        <v>1</v>
      </c>
      <c r="N12" s="29">
        <v>1</v>
      </c>
      <c r="P12" s="26">
        <f t="shared" si="1"/>
        <v>3</v>
      </c>
    </row>
    <row r="13" spans="1:16" s="26" customFormat="1" ht="15" customHeight="1" x14ac:dyDescent="0.25">
      <c r="A13" s="26" t="s">
        <v>7</v>
      </c>
      <c r="B13" s="26" t="s">
        <v>19</v>
      </c>
      <c r="C13" s="26">
        <v>19</v>
      </c>
      <c r="D13" s="26" t="s">
        <v>9</v>
      </c>
      <c r="E13" s="27">
        <v>42504</v>
      </c>
      <c r="F13" s="28">
        <v>0.45833333333333331</v>
      </c>
      <c r="G13" s="26" t="s">
        <v>10</v>
      </c>
      <c r="H13" s="26" t="s">
        <v>13</v>
      </c>
      <c r="J13" s="29">
        <v>1</v>
      </c>
      <c r="K13" s="29">
        <v>1</v>
      </c>
      <c r="L13" s="29"/>
      <c r="M13" s="29"/>
      <c r="N13" s="29"/>
      <c r="O13" s="29">
        <v>1</v>
      </c>
      <c r="P13" s="26">
        <f t="shared" si="1"/>
        <v>3</v>
      </c>
    </row>
    <row r="14" spans="1:16" s="26" customFormat="1" x14ac:dyDescent="0.25">
      <c r="A14" s="26" t="s">
        <v>7</v>
      </c>
      <c r="B14" s="26" t="s">
        <v>33</v>
      </c>
      <c r="C14" s="26">
        <v>19</v>
      </c>
      <c r="D14" s="26" t="s">
        <v>17</v>
      </c>
      <c r="E14" s="27">
        <v>42505</v>
      </c>
      <c r="F14" s="28">
        <v>0.70833333333333337</v>
      </c>
      <c r="G14" s="26" t="s">
        <v>34</v>
      </c>
      <c r="H14" s="26" t="s">
        <v>40</v>
      </c>
      <c r="J14" s="29"/>
      <c r="K14" s="29"/>
      <c r="L14" s="29">
        <v>1</v>
      </c>
      <c r="M14" s="29">
        <v>1</v>
      </c>
      <c r="N14" s="29">
        <v>1</v>
      </c>
      <c r="O14" s="29"/>
      <c r="P14" s="26">
        <f t="shared" si="1"/>
        <v>3</v>
      </c>
    </row>
    <row r="15" spans="1:16" s="26" customFormat="1" x14ac:dyDescent="0.25">
      <c r="A15" s="26" t="s">
        <v>7</v>
      </c>
      <c r="B15" s="26" t="s">
        <v>19</v>
      </c>
      <c r="C15" s="26">
        <v>20</v>
      </c>
      <c r="D15" s="26" t="s">
        <v>9</v>
      </c>
      <c r="E15" s="27">
        <v>42511</v>
      </c>
      <c r="F15" s="28">
        <v>0.41666666666666669</v>
      </c>
      <c r="G15" s="26" t="s">
        <v>10</v>
      </c>
      <c r="H15" s="26" t="s">
        <v>14</v>
      </c>
      <c r="J15" s="29"/>
      <c r="K15" s="29">
        <v>1</v>
      </c>
      <c r="L15" s="29"/>
      <c r="M15" s="29"/>
      <c r="N15" s="29">
        <v>1</v>
      </c>
      <c r="O15" s="29">
        <v>1</v>
      </c>
      <c r="P15" s="26">
        <f t="shared" si="1"/>
        <v>3</v>
      </c>
    </row>
    <row r="16" spans="1:16" s="26" customFormat="1" ht="15" customHeight="1" x14ac:dyDescent="0.25">
      <c r="A16" s="26" t="s">
        <v>7</v>
      </c>
      <c r="B16" s="26" t="s">
        <v>22</v>
      </c>
      <c r="C16" s="26">
        <v>20</v>
      </c>
      <c r="D16" s="26" t="s">
        <v>9</v>
      </c>
      <c r="E16" s="27">
        <v>42511</v>
      </c>
      <c r="F16" s="28">
        <v>0.47916666666666669</v>
      </c>
      <c r="G16" s="26" t="s">
        <v>21</v>
      </c>
      <c r="H16" s="26" t="s">
        <v>25</v>
      </c>
      <c r="J16" s="29">
        <v>1</v>
      </c>
      <c r="K16" s="29"/>
      <c r="L16" s="29">
        <v>1</v>
      </c>
      <c r="M16" s="29">
        <v>1</v>
      </c>
      <c r="N16" s="29"/>
      <c r="O16" s="29"/>
      <c r="P16" s="26">
        <f t="shared" si="1"/>
        <v>3</v>
      </c>
    </row>
    <row r="17" spans="1:16" s="26" customFormat="1" ht="15" customHeight="1" x14ac:dyDescent="0.25">
      <c r="A17" s="26" t="s">
        <v>7</v>
      </c>
      <c r="B17" s="26" t="s">
        <v>22</v>
      </c>
      <c r="C17" s="26">
        <v>21</v>
      </c>
      <c r="D17" s="26" t="s">
        <v>9</v>
      </c>
      <c r="E17" s="27">
        <v>42518</v>
      </c>
      <c r="F17" s="28">
        <v>0.45833333333333331</v>
      </c>
      <c r="G17" s="26" t="s">
        <v>26</v>
      </c>
      <c r="H17" s="26" t="s">
        <v>21</v>
      </c>
      <c r="J17" s="29">
        <v>1</v>
      </c>
      <c r="K17" s="29"/>
      <c r="L17" s="29">
        <v>1</v>
      </c>
      <c r="M17" s="29"/>
      <c r="N17" s="29"/>
      <c r="O17" s="29">
        <v>1</v>
      </c>
      <c r="P17" s="26">
        <f t="shared" si="1"/>
        <v>3</v>
      </c>
    </row>
    <row r="18" spans="1:16" s="26" customFormat="1" x14ac:dyDescent="0.25">
      <c r="A18" s="26" t="s">
        <v>7</v>
      </c>
      <c r="B18" s="26" t="s">
        <v>33</v>
      </c>
      <c r="C18" s="26">
        <v>21</v>
      </c>
      <c r="D18" s="26" t="s">
        <v>17</v>
      </c>
      <c r="E18" s="27">
        <v>42519</v>
      </c>
      <c r="F18" s="28"/>
      <c r="G18" s="26" t="s">
        <v>41</v>
      </c>
      <c r="H18" s="26" t="s">
        <v>34</v>
      </c>
      <c r="J18" s="29">
        <v>1</v>
      </c>
      <c r="K18" s="29"/>
      <c r="L18" s="29"/>
      <c r="M18" s="29">
        <v>1</v>
      </c>
      <c r="N18" s="29">
        <v>1</v>
      </c>
      <c r="O18" s="29"/>
      <c r="P18" s="26">
        <f t="shared" si="1"/>
        <v>3</v>
      </c>
    </row>
    <row r="19" spans="1:16" s="26" customFormat="1" ht="15" customHeight="1" x14ac:dyDescent="0.25">
      <c r="A19" s="26" t="s">
        <v>7</v>
      </c>
      <c r="B19" s="26" t="s">
        <v>19</v>
      </c>
      <c r="C19" s="26">
        <v>22</v>
      </c>
      <c r="D19" s="26" t="s">
        <v>9</v>
      </c>
      <c r="E19" s="27">
        <v>42525</v>
      </c>
      <c r="F19" s="28">
        <v>0.41666666666666669</v>
      </c>
      <c r="G19" s="26" t="s">
        <v>10</v>
      </c>
      <c r="H19" s="26" t="s">
        <v>16</v>
      </c>
      <c r="J19" s="29"/>
      <c r="K19" s="29">
        <v>1</v>
      </c>
      <c r="L19" s="29"/>
      <c r="M19" s="29">
        <v>1</v>
      </c>
      <c r="N19" s="29"/>
      <c r="O19" s="29">
        <v>1</v>
      </c>
      <c r="P19" s="26">
        <f t="shared" si="1"/>
        <v>3</v>
      </c>
    </row>
    <row r="20" spans="1:16" s="26" customFormat="1" x14ac:dyDescent="0.25">
      <c r="A20" s="26" t="s">
        <v>7</v>
      </c>
      <c r="B20" s="26" t="s">
        <v>22</v>
      </c>
      <c r="C20" s="26">
        <v>22</v>
      </c>
      <c r="D20" s="26" t="s">
        <v>9</v>
      </c>
      <c r="E20" s="27">
        <v>42525</v>
      </c>
      <c r="F20" s="28">
        <v>0.47916666666666669</v>
      </c>
      <c r="G20" s="26" t="s">
        <v>21</v>
      </c>
      <c r="H20" s="26" t="s">
        <v>27</v>
      </c>
      <c r="J20" s="29">
        <v>1</v>
      </c>
      <c r="K20" s="29"/>
      <c r="L20" s="29">
        <v>1</v>
      </c>
      <c r="M20" s="29"/>
      <c r="N20" s="29">
        <v>1</v>
      </c>
      <c r="O20" s="29"/>
      <c r="P20" s="26">
        <f t="shared" si="1"/>
        <v>3</v>
      </c>
    </row>
    <row r="21" spans="1:16" s="26" customFormat="1" x14ac:dyDescent="0.25">
      <c r="A21" s="26" t="s">
        <v>7</v>
      </c>
      <c r="B21" s="26" t="s">
        <v>33</v>
      </c>
      <c r="C21" s="26">
        <v>22</v>
      </c>
      <c r="D21" s="26" t="s">
        <v>17</v>
      </c>
      <c r="E21" s="27">
        <v>42526</v>
      </c>
      <c r="F21" s="28"/>
      <c r="G21" s="26" t="s">
        <v>35</v>
      </c>
      <c r="H21" s="26" t="s">
        <v>34</v>
      </c>
      <c r="J21" s="29">
        <v>1</v>
      </c>
      <c r="K21" s="29">
        <v>1</v>
      </c>
      <c r="L21" s="29"/>
      <c r="N21" s="29">
        <v>1</v>
      </c>
      <c r="O21" s="29"/>
      <c r="P21" s="26">
        <f t="shared" si="1"/>
        <v>3</v>
      </c>
    </row>
    <row r="22" spans="1:16" s="26" customFormat="1" ht="15" customHeight="1" x14ac:dyDescent="0.25">
      <c r="A22" s="26" t="s">
        <v>7</v>
      </c>
      <c r="B22" s="26" t="s">
        <v>22</v>
      </c>
      <c r="C22" s="26">
        <v>23</v>
      </c>
      <c r="D22" s="26" t="s">
        <v>94</v>
      </c>
      <c r="E22" s="27">
        <v>42529</v>
      </c>
      <c r="F22" s="28">
        <v>0.73958333333333337</v>
      </c>
      <c r="G22" s="26" t="s">
        <v>28</v>
      </c>
      <c r="H22" s="26" t="s">
        <v>21</v>
      </c>
      <c r="I22" s="26" t="s">
        <v>95</v>
      </c>
      <c r="J22" s="29">
        <v>1</v>
      </c>
      <c r="K22" s="29">
        <v>1</v>
      </c>
      <c r="L22" s="29"/>
      <c r="M22" s="29">
        <v>1</v>
      </c>
      <c r="N22" s="29"/>
      <c r="O22" s="29"/>
      <c r="P22" s="26">
        <f t="shared" si="1"/>
        <v>3</v>
      </c>
    </row>
    <row r="23" spans="1:16" s="26" customFormat="1" x14ac:dyDescent="0.25">
      <c r="A23" s="26" t="s">
        <v>7</v>
      </c>
      <c r="B23" s="26" t="s">
        <v>33</v>
      </c>
      <c r="C23" s="26">
        <v>24</v>
      </c>
      <c r="D23" s="26" t="s">
        <v>42</v>
      </c>
      <c r="E23" s="27">
        <v>42534</v>
      </c>
      <c r="F23" s="28">
        <v>0.80208333333333337</v>
      </c>
      <c r="G23" s="26" t="s">
        <v>34</v>
      </c>
      <c r="H23" s="26" t="s">
        <v>43</v>
      </c>
      <c r="I23" s="26" t="s">
        <v>97</v>
      </c>
      <c r="J23" s="29"/>
      <c r="K23" s="29"/>
      <c r="L23" s="29">
        <v>1</v>
      </c>
      <c r="M23" s="29"/>
      <c r="N23" s="29">
        <v>1</v>
      </c>
      <c r="O23" s="29">
        <v>1</v>
      </c>
      <c r="P23" s="26">
        <f t="shared" si="1"/>
        <v>3</v>
      </c>
    </row>
    <row r="24" spans="1:16" s="26" customFormat="1" x14ac:dyDescent="0.25">
      <c r="A24" s="26" t="s">
        <v>7</v>
      </c>
      <c r="B24" s="26" t="s">
        <v>19</v>
      </c>
      <c r="C24" s="26">
        <v>24</v>
      </c>
      <c r="D24" s="26" t="s">
        <v>9</v>
      </c>
      <c r="E24" s="27">
        <v>42539</v>
      </c>
      <c r="F24" s="28">
        <v>0.45833333333333331</v>
      </c>
      <c r="G24" s="26" t="s">
        <v>15</v>
      </c>
      <c r="H24" s="26" t="s">
        <v>10</v>
      </c>
      <c r="I24" s="26" t="s">
        <v>92</v>
      </c>
      <c r="J24" s="33" t="s">
        <v>91</v>
      </c>
      <c r="K24" s="29">
        <v>1</v>
      </c>
      <c r="L24" s="29"/>
      <c r="M24" s="29"/>
      <c r="N24" s="29">
        <v>1</v>
      </c>
      <c r="O24" s="29">
        <v>1</v>
      </c>
      <c r="P24" s="26">
        <f t="shared" si="1"/>
        <v>3</v>
      </c>
    </row>
    <row r="25" spans="1:16" s="26" customFormat="1" ht="15" customHeight="1" x14ac:dyDescent="0.25">
      <c r="A25" s="26" t="s">
        <v>7</v>
      </c>
      <c r="B25" s="26" t="s">
        <v>22</v>
      </c>
      <c r="C25" s="26">
        <v>24</v>
      </c>
      <c r="D25" s="26" t="s">
        <v>9</v>
      </c>
      <c r="E25" s="27">
        <v>42539</v>
      </c>
      <c r="F25" s="28">
        <v>0.66666666666666663</v>
      </c>
      <c r="G25" s="26" t="s">
        <v>21</v>
      </c>
      <c r="H25" s="26" t="s">
        <v>29</v>
      </c>
      <c r="J25" s="29">
        <v>1</v>
      </c>
      <c r="K25" s="29"/>
      <c r="L25" s="29">
        <v>1</v>
      </c>
      <c r="M25" s="29">
        <v>1</v>
      </c>
      <c r="N25" s="29"/>
      <c r="O25" s="29"/>
      <c r="P25" s="26">
        <f t="shared" si="1"/>
        <v>3</v>
      </c>
    </row>
    <row r="26" spans="1:16" s="26" customFormat="1" ht="15" customHeight="1" x14ac:dyDescent="0.25">
      <c r="A26" s="26" t="s">
        <v>7</v>
      </c>
      <c r="B26" s="26" t="s">
        <v>33</v>
      </c>
      <c r="C26" s="26">
        <v>24</v>
      </c>
      <c r="D26" s="26" t="s">
        <v>17</v>
      </c>
      <c r="E26" s="27">
        <v>42540</v>
      </c>
      <c r="F26" s="28">
        <v>0.66666666666666663</v>
      </c>
      <c r="G26" s="26" t="s">
        <v>44</v>
      </c>
      <c r="H26" s="26" t="s">
        <v>34</v>
      </c>
      <c r="J26" s="29">
        <v>1</v>
      </c>
      <c r="K26" s="29"/>
      <c r="L26" s="29"/>
      <c r="M26" s="29">
        <v>1</v>
      </c>
      <c r="N26" s="29"/>
      <c r="O26" s="29">
        <v>1</v>
      </c>
      <c r="P26" s="26">
        <f t="shared" si="1"/>
        <v>3</v>
      </c>
    </row>
    <row r="27" spans="1:16" s="26" customFormat="1" x14ac:dyDescent="0.25">
      <c r="A27" s="26" t="s">
        <v>7</v>
      </c>
      <c r="B27" s="26" t="s">
        <v>19</v>
      </c>
      <c r="C27" s="26">
        <v>24</v>
      </c>
      <c r="D27" s="26" t="s">
        <v>17</v>
      </c>
      <c r="E27" s="27">
        <v>42540</v>
      </c>
      <c r="F27" s="28">
        <v>0.66666666666666663</v>
      </c>
      <c r="G27" s="26" t="s">
        <v>18</v>
      </c>
      <c r="H27" s="26" t="s">
        <v>10</v>
      </c>
      <c r="I27" s="26" t="s">
        <v>96</v>
      </c>
      <c r="J27" s="33" t="s">
        <v>91</v>
      </c>
      <c r="K27" s="29">
        <v>1</v>
      </c>
      <c r="L27" s="29">
        <v>1</v>
      </c>
      <c r="M27" s="29"/>
      <c r="N27" s="29">
        <v>1</v>
      </c>
      <c r="O27" s="29"/>
      <c r="P27" s="26">
        <f t="shared" si="1"/>
        <v>3</v>
      </c>
    </row>
    <row r="28" spans="1:16" s="26" customFormat="1" x14ac:dyDescent="0.25">
      <c r="A28" s="26" t="s">
        <v>7</v>
      </c>
      <c r="B28" s="26" t="s">
        <v>33</v>
      </c>
      <c r="C28" s="26">
        <v>25</v>
      </c>
      <c r="D28" s="26" t="s">
        <v>17</v>
      </c>
      <c r="E28" s="27">
        <v>42547</v>
      </c>
      <c r="F28" s="28">
        <v>0.70833333333333337</v>
      </c>
      <c r="G28" s="26" t="s">
        <v>34</v>
      </c>
      <c r="H28" s="26" t="s">
        <v>39</v>
      </c>
      <c r="J28" s="29"/>
      <c r="L28" s="29">
        <v>1</v>
      </c>
      <c r="M28" s="29">
        <v>1</v>
      </c>
      <c r="O28" s="29">
        <v>1</v>
      </c>
      <c r="P28" s="26">
        <f t="shared" si="1"/>
        <v>3</v>
      </c>
    </row>
    <row r="29" spans="1:16" s="22" customFormat="1" ht="15" customHeight="1" x14ac:dyDescent="0.25">
      <c r="A29" s="22" t="s">
        <v>30</v>
      </c>
      <c r="B29" s="22" t="s">
        <v>33</v>
      </c>
      <c r="C29" s="22">
        <v>32</v>
      </c>
      <c r="D29" s="22" t="s">
        <v>102</v>
      </c>
      <c r="E29" s="23">
        <v>42593</v>
      </c>
      <c r="F29" s="24">
        <v>0.77083333333333337</v>
      </c>
      <c r="G29" s="22" t="s">
        <v>40</v>
      </c>
      <c r="H29" s="22" t="s">
        <v>34</v>
      </c>
      <c r="J29" s="21">
        <v>1</v>
      </c>
      <c r="K29" s="21">
        <v>1</v>
      </c>
      <c r="L29" s="21"/>
      <c r="M29" s="21"/>
      <c r="N29" s="21"/>
      <c r="O29" s="21">
        <v>1</v>
      </c>
      <c r="P29" s="22">
        <f t="shared" si="1"/>
        <v>3</v>
      </c>
    </row>
    <row r="30" spans="1:16" s="22" customFormat="1" ht="15" customHeight="1" x14ac:dyDescent="0.25">
      <c r="A30" s="22" t="s">
        <v>30</v>
      </c>
      <c r="B30" s="22" t="s">
        <v>19</v>
      </c>
      <c r="C30" s="22">
        <v>33</v>
      </c>
      <c r="D30" s="22" t="s">
        <v>103</v>
      </c>
      <c r="E30" s="23">
        <v>42601</v>
      </c>
      <c r="F30" s="24">
        <v>0.79166666666666663</v>
      </c>
      <c r="G30" s="22" t="s">
        <v>10</v>
      </c>
      <c r="H30" s="22" t="s">
        <v>31</v>
      </c>
      <c r="J30" s="21"/>
      <c r="K30" s="21"/>
      <c r="L30" s="21"/>
      <c r="M30" s="21">
        <v>1</v>
      </c>
      <c r="N30" s="21">
        <v>1</v>
      </c>
      <c r="O30" s="21">
        <v>1</v>
      </c>
      <c r="P30" s="22">
        <f t="shared" si="1"/>
        <v>3</v>
      </c>
    </row>
    <row r="31" spans="1:16" s="22" customFormat="1" ht="15" customHeight="1" x14ac:dyDescent="0.25">
      <c r="A31" s="22" t="s">
        <v>30</v>
      </c>
      <c r="B31" s="22" t="s">
        <v>22</v>
      </c>
      <c r="C31" s="22">
        <v>33</v>
      </c>
      <c r="D31" s="22" t="s">
        <v>9</v>
      </c>
      <c r="E31" s="23">
        <v>42602</v>
      </c>
      <c r="F31" s="24">
        <v>0.45833333333333331</v>
      </c>
      <c r="G31" s="22" t="s">
        <v>29</v>
      </c>
      <c r="H31" s="22" t="s">
        <v>21</v>
      </c>
      <c r="J31" s="21">
        <v>1</v>
      </c>
      <c r="K31" s="21">
        <v>1</v>
      </c>
      <c r="L31" s="21">
        <v>1</v>
      </c>
      <c r="M31" s="21"/>
      <c r="N31" s="21"/>
      <c r="O31" s="21"/>
      <c r="P31" s="22">
        <f t="shared" si="1"/>
        <v>3</v>
      </c>
    </row>
    <row r="32" spans="1:16" s="22" customFormat="1" ht="15" customHeight="1" x14ac:dyDescent="0.25">
      <c r="A32" s="22" t="s">
        <v>30</v>
      </c>
      <c r="B32" s="22" t="s">
        <v>19</v>
      </c>
      <c r="C32" s="22">
        <v>34</v>
      </c>
      <c r="D32" s="22" t="s">
        <v>9</v>
      </c>
      <c r="E32" s="23">
        <v>42609</v>
      </c>
      <c r="F32" s="24">
        <v>0.58333333333333337</v>
      </c>
      <c r="G32" s="22" t="s">
        <v>10</v>
      </c>
      <c r="H32" s="22" t="s">
        <v>12</v>
      </c>
      <c r="J32" s="21"/>
      <c r="K32" s="21"/>
      <c r="L32" s="21">
        <v>1</v>
      </c>
      <c r="M32" s="21">
        <v>1</v>
      </c>
      <c r="N32" s="21">
        <v>1</v>
      </c>
      <c r="O32" s="21"/>
      <c r="P32" s="22">
        <f t="shared" si="1"/>
        <v>3</v>
      </c>
    </row>
    <row r="33" spans="1:16" s="22" customFormat="1" ht="15" customHeight="1" x14ac:dyDescent="0.25">
      <c r="A33" s="22" t="s">
        <v>30</v>
      </c>
      <c r="B33" s="22" t="s">
        <v>22</v>
      </c>
      <c r="C33" s="22">
        <v>34</v>
      </c>
      <c r="D33" s="22" t="s">
        <v>9</v>
      </c>
      <c r="E33" s="23">
        <v>42609</v>
      </c>
      <c r="F33" s="24">
        <v>0.64583333333333337</v>
      </c>
      <c r="G33" s="22" t="s">
        <v>21</v>
      </c>
      <c r="H33" s="22" t="s">
        <v>28</v>
      </c>
      <c r="J33" s="21">
        <v>1</v>
      </c>
      <c r="K33" s="21">
        <v>1</v>
      </c>
      <c r="L33" s="21"/>
      <c r="M33" s="21"/>
      <c r="N33" s="21"/>
      <c r="O33" s="21">
        <v>1</v>
      </c>
      <c r="P33" s="22">
        <f t="shared" si="1"/>
        <v>3</v>
      </c>
    </row>
    <row r="34" spans="1:16" s="22" customFormat="1" ht="15" customHeight="1" x14ac:dyDescent="0.25">
      <c r="A34" s="22" t="s">
        <v>30</v>
      </c>
      <c r="B34" s="22" t="s">
        <v>33</v>
      </c>
      <c r="C34" s="22">
        <v>34</v>
      </c>
      <c r="D34" s="22" t="s">
        <v>17</v>
      </c>
      <c r="E34" s="23">
        <v>42610</v>
      </c>
      <c r="F34" s="24">
        <v>0.70833333333333337</v>
      </c>
      <c r="G34" s="22" t="s">
        <v>34</v>
      </c>
      <c r="H34" s="22" t="s">
        <v>41</v>
      </c>
      <c r="J34" s="21"/>
      <c r="K34" s="21"/>
      <c r="L34" s="21">
        <v>1</v>
      </c>
      <c r="M34" s="21">
        <v>1</v>
      </c>
      <c r="N34" s="21">
        <v>1</v>
      </c>
      <c r="O34" s="21"/>
      <c r="P34" s="22">
        <f t="shared" si="1"/>
        <v>3</v>
      </c>
    </row>
    <row r="35" spans="1:16" s="22" customFormat="1" ht="15" customHeight="1" x14ac:dyDescent="0.25">
      <c r="A35" s="34" t="s">
        <v>30</v>
      </c>
      <c r="B35" s="34" t="s">
        <v>19</v>
      </c>
      <c r="C35" s="34">
        <v>35</v>
      </c>
      <c r="D35" s="34" t="s">
        <v>17</v>
      </c>
      <c r="E35" s="35">
        <v>42617</v>
      </c>
      <c r="F35" s="36">
        <v>0.72916666666666663</v>
      </c>
      <c r="G35" s="34" t="s">
        <v>32</v>
      </c>
      <c r="H35" s="34" t="s">
        <v>10</v>
      </c>
      <c r="I35" s="34"/>
      <c r="J35" s="37"/>
      <c r="K35" s="37"/>
      <c r="L35" s="37">
        <v>1</v>
      </c>
      <c r="M35" s="37"/>
      <c r="N35" s="37">
        <v>1</v>
      </c>
      <c r="O35" s="37">
        <v>1</v>
      </c>
      <c r="P35" s="34">
        <f t="shared" si="1"/>
        <v>3</v>
      </c>
    </row>
    <row r="36" spans="1:16" s="22" customFormat="1" ht="15" customHeight="1" x14ac:dyDescent="0.25">
      <c r="A36" s="22" t="s">
        <v>30</v>
      </c>
      <c r="B36" s="22" t="s">
        <v>33</v>
      </c>
      <c r="C36" s="22">
        <v>35</v>
      </c>
      <c r="D36" s="22" t="s">
        <v>17</v>
      </c>
      <c r="E36" s="23">
        <v>42617</v>
      </c>
      <c r="F36" s="24">
        <v>0.70833333333333337</v>
      </c>
      <c r="G36" s="22" t="s">
        <v>34</v>
      </c>
      <c r="H36" s="22" t="s">
        <v>35</v>
      </c>
      <c r="J36" s="21">
        <v>1</v>
      </c>
      <c r="K36" s="21">
        <v>1</v>
      </c>
      <c r="L36" s="21"/>
      <c r="M36" s="21">
        <v>1</v>
      </c>
      <c r="N36" s="21"/>
      <c r="O36" s="21"/>
      <c r="P36" s="22">
        <f t="shared" si="1"/>
        <v>3</v>
      </c>
    </row>
    <row r="37" spans="1:16" s="22" customFormat="1" ht="15" customHeight="1" x14ac:dyDescent="0.25">
      <c r="A37" s="22" t="s">
        <v>30</v>
      </c>
      <c r="B37" s="22" t="s">
        <v>22</v>
      </c>
      <c r="C37" s="22">
        <v>35</v>
      </c>
      <c r="D37" s="22" t="s">
        <v>17</v>
      </c>
      <c r="E37" s="23">
        <v>42617</v>
      </c>
      <c r="F37" s="24">
        <v>0.41666666666666669</v>
      </c>
      <c r="G37" s="22" t="s">
        <v>27</v>
      </c>
      <c r="H37" s="22" t="s">
        <v>21</v>
      </c>
      <c r="J37" s="21">
        <v>1</v>
      </c>
      <c r="K37" s="21"/>
      <c r="L37" s="21">
        <v>1</v>
      </c>
      <c r="M37" s="21"/>
      <c r="N37" s="21"/>
      <c r="O37" s="21">
        <v>1</v>
      </c>
      <c r="P37" s="22">
        <f t="shared" si="1"/>
        <v>3</v>
      </c>
    </row>
    <row r="38" spans="1:16" s="22" customFormat="1" ht="15" customHeight="1" x14ac:dyDescent="0.25">
      <c r="A38" s="34" t="s">
        <v>30</v>
      </c>
      <c r="B38" s="34" t="s">
        <v>33</v>
      </c>
      <c r="C38" s="34">
        <v>36</v>
      </c>
      <c r="D38" s="34" t="s">
        <v>9</v>
      </c>
      <c r="E38" s="35">
        <v>42623</v>
      </c>
      <c r="F38" s="36">
        <v>0.4375</v>
      </c>
      <c r="G38" s="34" t="s">
        <v>36</v>
      </c>
      <c r="H38" s="34" t="s">
        <v>34</v>
      </c>
      <c r="I38" s="34" t="s">
        <v>45</v>
      </c>
      <c r="J38" s="37"/>
      <c r="K38" s="37">
        <v>1</v>
      </c>
      <c r="L38" s="37"/>
      <c r="M38" s="37"/>
      <c r="N38" s="37">
        <v>1</v>
      </c>
      <c r="O38" s="37">
        <v>1</v>
      </c>
      <c r="P38" s="34">
        <f t="shared" si="1"/>
        <v>3</v>
      </c>
    </row>
    <row r="39" spans="1:16" s="22" customFormat="1" ht="15" customHeight="1" x14ac:dyDescent="0.25">
      <c r="A39" s="22" t="s">
        <v>30</v>
      </c>
      <c r="B39" s="22" t="s">
        <v>22</v>
      </c>
      <c r="C39" s="22">
        <v>36</v>
      </c>
      <c r="D39" s="22" t="s">
        <v>17</v>
      </c>
      <c r="E39" s="23">
        <v>42624</v>
      </c>
      <c r="F39" s="24">
        <v>0.64583333333333337</v>
      </c>
      <c r="G39" s="22" t="s">
        <v>21</v>
      </c>
      <c r="H39" s="22" t="s">
        <v>26</v>
      </c>
      <c r="J39" s="21">
        <v>1</v>
      </c>
      <c r="K39" s="21"/>
      <c r="L39" s="21">
        <v>1</v>
      </c>
      <c r="M39" s="21"/>
      <c r="N39" s="21">
        <v>1</v>
      </c>
      <c r="O39" s="21"/>
      <c r="P39" s="22">
        <f t="shared" si="1"/>
        <v>3</v>
      </c>
    </row>
    <row r="40" spans="1:16" s="22" customFormat="1" ht="15" customHeight="1" x14ac:dyDescent="0.25">
      <c r="A40" s="34" t="s">
        <v>30</v>
      </c>
      <c r="B40" s="34" t="s">
        <v>19</v>
      </c>
      <c r="C40" s="34">
        <v>37</v>
      </c>
      <c r="D40" s="34" t="s">
        <v>9</v>
      </c>
      <c r="E40" s="35">
        <v>42630</v>
      </c>
      <c r="F40" s="36">
        <v>0.5</v>
      </c>
      <c r="G40" s="34" t="s">
        <v>10</v>
      </c>
      <c r="H40" s="34" t="s">
        <v>15</v>
      </c>
      <c r="I40" s="34"/>
      <c r="J40" s="37">
        <v>1</v>
      </c>
      <c r="K40" s="37"/>
      <c r="L40" s="37"/>
      <c r="M40" s="37">
        <v>1</v>
      </c>
      <c r="N40" s="37">
        <v>1</v>
      </c>
      <c r="O40" s="37"/>
      <c r="P40" s="34">
        <f t="shared" si="1"/>
        <v>3</v>
      </c>
    </row>
    <row r="41" spans="1:16" s="22" customFormat="1" ht="15" customHeight="1" x14ac:dyDescent="0.25">
      <c r="A41" s="22" t="s">
        <v>30</v>
      </c>
      <c r="B41" s="22" t="s">
        <v>22</v>
      </c>
      <c r="C41" s="22">
        <v>37</v>
      </c>
      <c r="D41" s="22" t="s">
        <v>17</v>
      </c>
      <c r="E41" s="23">
        <v>42631</v>
      </c>
      <c r="F41" s="24">
        <v>0.70833333333333337</v>
      </c>
      <c r="G41" s="22" t="s">
        <v>25</v>
      </c>
      <c r="H41" s="22" t="s">
        <v>21</v>
      </c>
      <c r="J41" s="21">
        <v>1</v>
      </c>
      <c r="K41" s="21"/>
      <c r="L41" s="21"/>
      <c r="M41" s="21"/>
      <c r="N41" s="21">
        <v>1</v>
      </c>
      <c r="O41" s="21">
        <v>1</v>
      </c>
      <c r="P41" s="22">
        <f t="shared" si="1"/>
        <v>3</v>
      </c>
    </row>
    <row r="42" spans="1:16" s="22" customFormat="1" ht="15" customHeight="1" x14ac:dyDescent="0.25">
      <c r="A42" s="22" t="s">
        <v>30</v>
      </c>
      <c r="B42" s="22" t="s">
        <v>33</v>
      </c>
      <c r="C42" s="22">
        <v>37</v>
      </c>
      <c r="D42" s="22" t="s">
        <v>17</v>
      </c>
      <c r="E42" s="23">
        <v>42631</v>
      </c>
      <c r="F42" s="24">
        <v>0.75</v>
      </c>
      <c r="G42" s="22" t="s">
        <v>34</v>
      </c>
      <c r="H42" s="22" t="s">
        <v>38</v>
      </c>
      <c r="J42" s="21"/>
      <c r="K42" s="21">
        <v>1</v>
      </c>
      <c r="L42" s="21">
        <v>1</v>
      </c>
      <c r="M42" s="21">
        <v>1</v>
      </c>
      <c r="N42" s="21"/>
      <c r="O42" s="21"/>
      <c r="P42" s="22">
        <f t="shared" si="1"/>
        <v>3</v>
      </c>
    </row>
    <row r="43" spans="1:16" s="22" customFormat="1" ht="15" customHeight="1" x14ac:dyDescent="0.25">
      <c r="A43" s="22" t="s">
        <v>30</v>
      </c>
      <c r="B43" s="22" t="s">
        <v>33</v>
      </c>
      <c r="C43" s="22">
        <v>38</v>
      </c>
      <c r="D43" s="22" t="s">
        <v>9</v>
      </c>
      <c r="E43" s="23">
        <v>42637</v>
      </c>
      <c r="F43" s="24">
        <v>0.45833333333333331</v>
      </c>
      <c r="G43" s="22" t="s">
        <v>39</v>
      </c>
      <c r="H43" s="22" t="s">
        <v>34</v>
      </c>
      <c r="J43" s="21">
        <v>1</v>
      </c>
      <c r="K43" s="21"/>
      <c r="L43" s="21">
        <v>1</v>
      </c>
      <c r="M43" s="21"/>
      <c r="N43" s="21"/>
      <c r="O43" s="21">
        <v>1</v>
      </c>
      <c r="P43" s="22">
        <f t="shared" si="1"/>
        <v>3</v>
      </c>
    </row>
    <row r="44" spans="1:16" s="22" customFormat="1" ht="15" customHeight="1" x14ac:dyDescent="0.25">
      <c r="A44" s="22" t="s">
        <v>30</v>
      </c>
      <c r="B44" s="22" t="s">
        <v>19</v>
      </c>
      <c r="C44" s="22">
        <v>38</v>
      </c>
      <c r="D44" s="22" t="s">
        <v>17</v>
      </c>
      <c r="E44" s="23">
        <v>42638</v>
      </c>
      <c r="F44" s="24">
        <v>0.41666666666666669</v>
      </c>
      <c r="G44" s="22" t="s">
        <v>16</v>
      </c>
      <c r="H44" s="22" t="s">
        <v>10</v>
      </c>
      <c r="J44" s="21"/>
      <c r="K44" s="21">
        <v>1</v>
      </c>
      <c r="L44" s="21"/>
      <c r="M44" s="21">
        <v>1</v>
      </c>
      <c r="N44" s="21">
        <v>1</v>
      </c>
      <c r="O44" s="21"/>
      <c r="P44" s="22">
        <f t="shared" si="1"/>
        <v>3</v>
      </c>
    </row>
    <row r="45" spans="1:16" s="22" customFormat="1" ht="15" customHeight="1" x14ac:dyDescent="0.25">
      <c r="A45" s="22" t="s">
        <v>30</v>
      </c>
      <c r="B45" s="22" t="s">
        <v>19</v>
      </c>
      <c r="C45" s="22">
        <v>39</v>
      </c>
      <c r="D45" s="22" t="s">
        <v>9</v>
      </c>
      <c r="E45" s="23">
        <v>42644</v>
      </c>
      <c r="F45" s="24">
        <v>0.58333333333333337</v>
      </c>
      <c r="G45" s="22" t="s">
        <v>10</v>
      </c>
      <c r="H45" s="22" t="s">
        <v>18</v>
      </c>
      <c r="J45" s="21">
        <v>1</v>
      </c>
      <c r="K45" s="21"/>
      <c r="L45" s="21">
        <v>1</v>
      </c>
      <c r="M45" s="21">
        <v>1</v>
      </c>
      <c r="N45" s="21"/>
      <c r="O45" s="21"/>
      <c r="P45" s="22">
        <f t="shared" si="1"/>
        <v>3</v>
      </c>
    </row>
    <row r="46" spans="1:16" s="22" customFormat="1" ht="15" customHeight="1" x14ac:dyDescent="0.25">
      <c r="A46" s="22" t="s">
        <v>30</v>
      </c>
      <c r="B46" s="22" t="s">
        <v>22</v>
      </c>
      <c r="C46" s="22">
        <v>39</v>
      </c>
      <c r="D46" s="22" t="s">
        <v>9</v>
      </c>
      <c r="E46" s="23">
        <v>42644</v>
      </c>
      <c r="F46" s="24">
        <v>0.64583333333333337</v>
      </c>
      <c r="G46" s="22" t="s">
        <v>21</v>
      </c>
      <c r="H46" s="22" t="s">
        <v>24</v>
      </c>
      <c r="J46" s="21"/>
      <c r="K46" s="21">
        <v>1</v>
      </c>
      <c r="L46" s="21"/>
      <c r="M46" s="21"/>
      <c r="N46" s="21">
        <v>1</v>
      </c>
      <c r="O46" s="21">
        <v>1</v>
      </c>
      <c r="P46" s="22">
        <f t="shared" si="1"/>
        <v>3</v>
      </c>
    </row>
    <row r="47" spans="1:16" s="22" customFormat="1" ht="15" customHeight="1" x14ac:dyDescent="0.25">
      <c r="A47" s="22" t="s">
        <v>30</v>
      </c>
      <c r="B47" s="22" t="s">
        <v>33</v>
      </c>
      <c r="C47" s="22">
        <v>39</v>
      </c>
      <c r="D47" s="22" t="s">
        <v>17</v>
      </c>
      <c r="E47" s="23">
        <v>42645</v>
      </c>
      <c r="F47" s="24">
        <v>0.75</v>
      </c>
      <c r="G47" s="22" t="s">
        <v>34</v>
      </c>
      <c r="H47" s="22" t="s">
        <v>40</v>
      </c>
      <c r="J47" s="21"/>
      <c r="K47" s="21">
        <v>1</v>
      </c>
      <c r="L47" s="21">
        <v>1</v>
      </c>
      <c r="M47" s="21">
        <v>1</v>
      </c>
      <c r="N47" s="21"/>
      <c r="O47" s="21"/>
      <c r="P47" s="22">
        <f t="shared" si="1"/>
        <v>3</v>
      </c>
    </row>
    <row r="48" spans="1:16" s="22" customFormat="1" ht="15" customHeight="1" x14ac:dyDescent="0.25">
      <c r="A48" s="22" t="s">
        <v>30</v>
      </c>
      <c r="B48" s="22" t="s">
        <v>22</v>
      </c>
      <c r="C48" s="22">
        <v>40</v>
      </c>
      <c r="D48" s="22" t="s">
        <v>9</v>
      </c>
      <c r="E48" s="23">
        <v>42651</v>
      </c>
      <c r="F48" s="24">
        <v>0.5</v>
      </c>
      <c r="G48" s="22" t="s">
        <v>23</v>
      </c>
      <c r="H48" s="22" t="s">
        <v>21</v>
      </c>
      <c r="J48" s="21">
        <v>1</v>
      </c>
      <c r="K48" s="21"/>
      <c r="L48" s="21"/>
      <c r="M48" s="21"/>
      <c r="N48" s="21">
        <v>1</v>
      </c>
      <c r="O48" s="21">
        <v>1</v>
      </c>
      <c r="P48" s="22">
        <f t="shared" si="1"/>
        <v>3</v>
      </c>
    </row>
    <row r="49" spans="1:16" s="22" customFormat="1" ht="15" customHeight="1" x14ac:dyDescent="0.25">
      <c r="A49" s="22" t="s">
        <v>30</v>
      </c>
      <c r="B49" s="22" t="s">
        <v>19</v>
      </c>
      <c r="C49" s="22">
        <v>40</v>
      </c>
      <c r="D49" s="22" t="s">
        <v>17</v>
      </c>
      <c r="E49" s="23">
        <v>42652</v>
      </c>
      <c r="F49" s="24">
        <v>0.70833333333333337</v>
      </c>
      <c r="G49" s="22" t="s">
        <v>14</v>
      </c>
      <c r="H49" s="22" t="s">
        <v>10</v>
      </c>
      <c r="I49" s="22" t="s">
        <v>107</v>
      </c>
      <c r="J49" s="21"/>
      <c r="K49" s="21">
        <v>1</v>
      </c>
      <c r="L49" s="21"/>
      <c r="M49" s="21">
        <v>1</v>
      </c>
      <c r="N49" s="21"/>
      <c r="O49" s="21">
        <v>1</v>
      </c>
      <c r="P49" s="22">
        <f>SUBTOTAL(9,J49:O49)</f>
        <v>3</v>
      </c>
    </row>
    <row r="50" spans="1:16" s="22" customFormat="1" ht="15" customHeight="1" x14ac:dyDescent="0.25">
      <c r="A50" s="22" t="s">
        <v>30</v>
      </c>
      <c r="B50" s="22" t="s">
        <v>22</v>
      </c>
      <c r="C50" s="22">
        <v>41</v>
      </c>
      <c r="D50" s="22" t="s">
        <v>9</v>
      </c>
      <c r="E50" s="23">
        <v>42658</v>
      </c>
      <c r="F50" s="24">
        <v>0.5</v>
      </c>
      <c r="G50" s="22" t="s">
        <v>21</v>
      </c>
      <c r="H50" s="22" t="s">
        <v>20</v>
      </c>
      <c r="I50" s="22" t="s">
        <v>104</v>
      </c>
      <c r="J50" s="21"/>
      <c r="K50" s="21">
        <v>1</v>
      </c>
      <c r="L50" s="21">
        <v>1</v>
      </c>
      <c r="M50" s="21">
        <v>1</v>
      </c>
      <c r="N50" s="21"/>
      <c r="O50" s="21"/>
      <c r="P50" s="22">
        <f>SUBTOTAL(9,J50:O50)</f>
        <v>3</v>
      </c>
    </row>
    <row r="51" spans="1:16" s="22" customFormat="1" ht="15" customHeight="1" x14ac:dyDescent="0.25">
      <c r="E51" s="23"/>
      <c r="F51" s="24"/>
      <c r="J51" s="21"/>
      <c r="K51" s="21"/>
      <c r="L51" s="21"/>
      <c r="M51" s="21"/>
      <c r="N51" s="21"/>
      <c r="O51" s="21"/>
    </row>
    <row r="52" spans="1:16" ht="15.75" thickBot="1" x14ac:dyDescent="0.3">
      <c r="J52" s="38">
        <f>SUBTOTAL(9,J29:J50)</f>
        <v>11</v>
      </c>
      <c r="K52" s="38">
        <f t="shared" ref="K52:O52" si="2">SUBTOTAL(9,K29:K50)</f>
        <v>11</v>
      </c>
      <c r="L52" s="38">
        <f t="shared" si="2"/>
        <v>11</v>
      </c>
      <c r="M52" s="38">
        <f t="shared" si="2"/>
        <v>11</v>
      </c>
      <c r="N52" s="38">
        <f t="shared" si="2"/>
        <v>11</v>
      </c>
      <c r="O52" s="38">
        <f t="shared" si="2"/>
        <v>11</v>
      </c>
    </row>
    <row r="53" spans="1:16" ht="15.75" thickTop="1" x14ac:dyDescent="0.25"/>
  </sheetData>
  <autoFilter ref="A2:P5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F13" sqref="F13"/>
    </sheetView>
  </sheetViews>
  <sheetFormatPr defaultRowHeight="15" x14ac:dyDescent="0.25"/>
  <cols>
    <col min="2" max="2" width="26.42578125" bestFit="1" customWidth="1"/>
    <col min="3" max="3" width="3" customWidth="1"/>
    <col min="4" max="4" width="20.5703125" bestFit="1" customWidth="1"/>
    <col min="5" max="5" width="3.140625" customWidth="1"/>
    <col min="6" max="6" width="19.140625" bestFit="1" customWidth="1"/>
    <col min="7" max="7" width="3.140625" customWidth="1"/>
    <col min="8" max="8" width="19.140625" bestFit="1" customWidth="1"/>
    <col min="9" max="9" width="3.140625" customWidth="1"/>
    <col min="10" max="10" width="17.7109375" bestFit="1" customWidth="1"/>
    <col min="11" max="11" width="3" customWidth="1"/>
    <col min="12" max="12" width="19.140625" bestFit="1" customWidth="1"/>
  </cols>
  <sheetData>
    <row r="1" spans="1:12" ht="21" x14ac:dyDescent="0.35">
      <c r="B1" s="20" t="s">
        <v>100</v>
      </c>
    </row>
    <row r="3" spans="1:12" x14ac:dyDescent="0.25">
      <c r="A3" s="5"/>
      <c r="B3" s="6" t="s">
        <v>46</v>
      </c>
      <c r="C3" s="5"/>
      <c r="D3" s="7" t="s">
        <v>47</v>
      </c>
      <c r="E3" s="5"/>
      <c r="F3" s="8" t="s">
        <v>48</v>
      </c>
      <c r="G3" s="5"/>
      <c r="H3" s="9" t="s">
        <v>105</v>
      </c>
      <c r="I3" s="5"/>
      <c r="J3" s="10" t="s">
        <v>50</v>
      </c>
      <c r="K3" s="5"/>
      <c r="L3" s="11" t="s">
        <v>51</v>
      </c>
    </row>
    <row r="4" spans="1:12" x14ac:dyDescent="0.25">
      <c r="B4" s="12" t="s">
        <v>64</v>
      </c>
      <c r="D4" t="s">
        <v>86</v>
      </c>
      <c r="F4" t="s">
        <v>70</v>
      </c>
      <c r="H4" t="s">
        <v>54</v>
      </c>
      <c r="J4" s="12" t="s">
        <v>68</v>
      </c>
      <c r="L4" t="s">
        <v>56</v>
      </c>
    </row>
    <row r="5" spans="1:12" x14ac:dyDescent="0.25">
      <c r="B5" t="s">
        <v>89</v>
      </c>
      <c r="D5" t="s">
        <v>65</v>
      </c>
      <c r="F5" t="s">
        <v>59</v>
      </c>
      <c r="H5" t="s">
        <v>60</v>
      </c>
      <c r="J5" t="s">
        <v>77</v>
      </c>
      <c r="L5" s="12" t="s">
        <v>57</v>
      </c>
    </row>
    <row r="6" spans="1:12" x14ac:dyDescent="0.25">
      <c r="B6" t="s">
        <v>87</v>
      </c>
      <c r="D6" s="12" t="s">
        <v>83</v>
      </c>
      <c r="F6" t="s">
        <v>74</v>
      </c>
      <c r="H6" t="s">
        <v>53</v>
      </c>
      <c r="J6" t="s">
        <v>73</v>
      </c>
      <c r="L6" t="s">
        <v>88</v>
      </c>
    </row>
    <row r="7" spans="1:12" x14ac:dyDescent="0.25">
      <c r="B7" t="s">
        <v>61</v>
      </c>
      <c r="D7" t="s">
        <v>79</v>
      </c>
      <c r="F7" s="12" t="s">
        <v>72</v>
      </c>
      <c r="H7" s="12" t="s">
        <v>67</v>
      </c>
      <c r="J7" t="s">
        <v>58</v>
      </c>
      <c r="L7" t="s">
        <v>63</v>
      </c>
    </row>
    <row r="8" spans="1:12" x14ac:dyDescent="0.25">
      <c r="B8" t="s">
        <v>80</v>
      </c>
      <c r="F8" t="s">
        <v>85</v>
      </c>
      <c r="H8" t="s">
        <v>78</v>
      </c>
      <c r="J8" t="s">
        <v>81</v>
      </c>
    </row>
    <row r="31" spans="1:12" ht="21" x14ac:dyDescent="0.35">
      <c r="B31" s="20" t="s">
        <v>90</v>
      </c>
    </row>
    <row r="32" spans="1:12" x14ac:dyDescent="0.25">
      <c r="A32" s="5"/>
      <c r="B32" s="6" t="s">
        <v>46</v>
      </c>
      <c r="C32" s="5"/>
      <c r="D32" s="7" t="s">
        <v>47</v>
      </c>
      <c r="E32" s="5"/>
      <c r="F32" s="8" t="s">
        <v>48</v>
      </c>
      <c r="G32" s="5"/>
      <c r="H32" s="9" t="s">
        <v>49</v>
      </c>
      <c r="I32" s="5"/>
      <c r="J32" s="10" t="s">
        <v>50</v>
      </c>
      <c r="K32" s="5"/>
      <c r="L32" s="11" t="s">
        <v>51</v>
      </c>
    </row>
    <row r="33" spans="2:12" x14ac:dyDescent="0.25">
      <c r="B33" s="12" t="s">
        <v>52</v>
      </c>
      <c r="C33" s="12"/>
      <c r="D33" s="12" t="s">
        <v>53</v>
      </c>
      <c r="F33" s="12" t="s">
        <v>54</v>
      </c>
      <c r="H33" s="12" t="s">
        <v>55</v>
      </c>
      <c r="J33" s="12" t="s">
        <v>56</v>
      </c>
      <c r="L33" s="12" t="s">
        <v>57</v>
      </c>
    </row>
    <row r="34" spans="2:12" x14ac:dyDescent="0.25">
      <c r="B34" s="12" t="s">
        <v>58</v>
      </c>
      <c r="D34" s="12" t="s">
        <v>59</v>
      </c>
      <c r="F34" s="12" t="s">
        <v>60</v>
      </c>
      <c r="H34" s="12" t="s">
        <v>61</v>
      </c>
      <c r="J34" s="12" t="s">
        <v>62</v>
      </c>
      <c r="L34" s="12" t="s">
        <v>63</v>
      </c>
    </row>
    <row r="35" spans="2:12" x14ac:dyDescent="0.25">
      <c r="B35" s="12" t="s">
        <v>64</v>
      </c>
      <c r="D35" s="12" t="s">
        <v>65</v>
      </c>
      <c r="F35" s="12" t="s">
        <v>66</v>
      </c>
      <c r="H35" s="12" t="s">
        <v>67</v>
      </c>
      <c r="J35" s="12" t="s">
        <v>68</v>
      </c>
      <c r="L35" s="12" t="s">
        <v>69</v>
      </c>
    </row>
    <row r="36" spans="2:12" x14ac:dyDescent="0.25">
      <c r="B36" s="12" t="s">
        <v>70</v>
      </c>
      <c r="D36" s="12" t="s">
        <v>71</v>
      </c>
      <c r="F36" s="12" t="s">
        <v>72</v>
      </c>
      <c r="H36" s="12" t="s">
        <v>73</v>
      </c>
      <c r="J36" s="12" t="s">
        <v>74</v>
      </c>
      <c r="L36" s="12" t="s">
        <v>75</v>
      </c>
    </row>
    <row r="37" spans="2:12" x14ac:dyDescent="0.25">
      <c r="B37" s="12" t="s">
        <v>76</v>
      </c>
      <c r="D37" s="12" t="s">
        <v>77</v>
      </c>
      <c r="F37" s="12" t="s">
        <v>78</v>
      </c>
      <c r="H37" s="12" t="s">
        <v>79</v>
      </c>
      <c r="J37" s="12" t="s">
        <v>80</v>
      </c>
      <c r="L37" s="12" t="s">
        <v>81</v>
      </c>
    </row>
    <row r="38" spans="2:12" x14ac:dyDescent="0.25">
      <c r="B38" s="12" t="s">
        <v>82</v>
      </c>
      <c r="D38" s="12" t="s">
        <v>83</v>
      </c>
      <c r="J38" s="12" t="s">
        <v>84</v>
      </c>
      <c r="L38" s="12" t="s">
        <v>85</v>
      </c>
    </row>
  </sheetData>
  <sortState ref="L2:L5">
    <sortCondition ref="L2:L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Matcher</vt:lpstr>
      <vt:lpstr>Färgindelning</vt:lpstr>
    </vt:vector>
  </TitlesOfParts>
  <Company>Skatteverket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Jörstun</dc:creator>
  <cp:lastModifiedBy>Johan Jörstun</cp:lastModifiedBy>
  <dcterms:created xsi:type="dcterms:W3CDTF">2016-03-30T20:21:17Z</dcterms:created>
  <dcterms:modified xsi:type="dcterms:W3CDTF">2016-09-19T11:23:32Z</dcterms:modified>
</cp:coreProperties>
</file>