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ossignol-my.sharepoint.com/personal/cgerremo_rossignol_com/Documents/Documents/26-27/XC RACING/"/>
    </mc:Choice>
  </mc:AlternateContent>
  <xr:revisionPtr revIDLastSave="0" documentId="8_{9E9FD634-7E57-2144-B9B7-2AAF90C8F3CC}" xr6:coauthVersionLast="47" xr6:coauthVersionMax="47" xr10:uidLastSave="{00000000-0000-0000-0000-000000000000}"/>
  <bookViews>
    <workbookView xWindow="-120" yWindow="-120" windowWidth="51840" windowHeight="21120" xr2:uid="{7A94BB12-E67B-4A3B-B2EA-960CA52DF29C}"/>
  </bookViews>
  <sheets>
    <sheet name="Blad2" sheetId="2" r:id="rId1"/>
  </sheets>
  <externalReferences>
    <externalReference r:id="rId2"/>
  </externalReferences>
  <definedNames>
    <definedName name="PRICE_PRODUCT_CODE">[1]PRICES!$J$2</definedName>
    <definedName name="PRICE_RETAIL_N_LC">[1]PRICES!$AG$2</definedName>
    <definedName name="PRICE_WHLC_N_LC">[1]PRICES!$AL$2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2" l="1"/>
  <c r="F106" i="2"/>
  <c r="F105" i="2"/>
  <c r="F103" i="2"/>
  <c r="F102" i="2"/>
  <c r="F101" i="2"/>
  <c r="F100" i="2"/>
  <c r="F99" i="2"/>
  <c r="F98" i="2"/>
  <c r="F97" i="2"/>
  <c r="F95" i="2"/>
  <c r="F94" i="2"/>
  <c r="F93" i="2"/>
  <c r="F92" i="2"/>
  <c r="F91" i="2"/>
  <c r="F90" i="2"/>
  <c r="F88" i="2"/>
  <c r="F87" i="2"/>
  <c r="F86" i="2"/>
  <c r="F85" i="2"/>
  <c r="F84" i="2"/>
  <c r="F83" i="2"/>
  <c r="F82" i="2"/>
  <c r="F79" i="2"/>
  <c r="F80" i="2"/>
  <c r="F81" i="2"/>
  <c r="F78" i="2"/>
  <c r="F75" i="2"/>
  <c r="F77" i="2"/>
  <c r="F76" i="2"/>
  <c r="F72" i="2"/>
  <c r="F71" i="2"/>
  <c r="F73" i="2"/>
  <c r="F74" i="2"/>
  <c r="F69" i="2"/>
  <c r="F68" i="2"/>
  <c r="F67" i="2"/>
  <c r="F66" i="2"/>
  <c r="F64" i="2"/>
  <c r="F65" i="2"/>
  <c r="F62" i="2"/>
  <c r="F63" i="2"/>
  <c r="F60" i="2"/>
  <c r="F59" i="2"/>
  <c r="F57" i="2"/>
  <c r="F56" i="2"/>
  <c r="F55" i="2"/>
  <c r="F54" i="2"/>
  <c r="F53" i="2"/>
  <c r="F52" i="2"/>
  <c r="F51" i="2"/>
  <c r="F50" i="2"/>
  <c r="F49" i="2"/>
  <c r="F47" i="2"/>
  <c r="F46" i="2"/>
  <c r="F45" i="2"/>
  <c r="F43" i="2"/>
  <c r="F42" i="2"/>
  <c r="F41" i="2"/>
  <c r="F40" i="2"/>
  <c r="F39" i="2"/>
  <c r="F38" i="2"/>
  <c r="F37" i="2"/>
  <c r="F36" i="2"/>
  <c r="F34" i="2"/>
  <c r="F33" i="2"/>
  <c r="F32" i="2"/>
  <c r="F30" i="2"/>
  <c r="F29" i="2"/>
  <c r="F28" i="2"/>
  <c r="F26" i="2"/>
  <c r="F25" i="2"/>
  <c r="F24" i="2"/>
  <c r="F23" i="2"/>
  <c r="F21" i="2"/>
  <c r="F19" i="2"/>
  <c r="F18" i="2"/>
  <c r="F17" i="2"/>
  <c r="F16" i="2"/>
  <c r="F15" i="2"/>
  <c r="F14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<sst xmlns="http://schemas.openxmlformats.org/spreadsheetml/2006/main" count="271" uniqueCount="184">
  <si>
    <t>BESTÄLLNINGSLISTA KLUBB-KONTRAKT 26/27</t>
  </si>
  <si>
    <t>BUTIK</t>
  </si>
  <si>
    <t>NAMN/TEL</t>
  </si>
  <si>
    <t>VIKT</t>
  </si>
  <si>
    <t>ÖVRIGT</t>
  </si>
  <si>
    <t>PRODUCT LINE</t>
  </si>
  <si>
    <t>PROD. CODE</t>
  </si>
  <si>
    <t xml:space="preserve">PRODUCT NAME </t>
  </si>
  <si>
    <t>RETAIL LC</t>
  </si>
  <si>
    <t>RABATT "KLUBB"</t>
  </si>
  <si>
    <t>KONTRAKT PRIS</t>
  </si>
  <si>
    <t>ANTAL</t>
  </si>
  <si>
    <t>STORLEK</t>
  </si>
  <si>
    <t>F1-NORDIC SKI</t>
  </si>
  <si>
    <t>RHPCU04</t>
  </si>
  <si>
    <t>X-IUM SKATING PREMIUM+ S1</t>
  </si>
  <si>
    <t>RHPCU07</t>
  </si>
  <si>
    <t>X-IUM SKATING PREMIUM+ S2</t>
  </si>
  <si>
    <t>RHPCU03</t>
  </si>
  <si>
    <t>X-IUM SKATING PREMIUM+ S2 STIFF</t>
  </si>
  <si>
    <t>RHPCZ03</t>
  </si>
  <si>
    <t>X-IUM SKATING PREMIUM+ S3</t>
  </si>
  <si>
    <t>RHPCZ04</t>
  </si>
  <si>
    <t>X-IUM SKATING PREMIUM+ SX</t>
  </si>
  <si>
    <t>RHPYE01</t>
  </si>
  <si>
    <t>X-IUM CLASSIC PREMIUM+ C1</t>
  </si>
  <si>
    <t>RHPYE02</t>
  </si>
  <si>
    <t>X-IUM CLASSIC PREMIUM+ C2</t>
  </si>
  <si>
    <t>RHPYE04</t>
  </si>
  <si>
    <t>X-IUM CLASSIC PREMIUM+ C2 STIFF</t>
  </si>
  <si>
    <t>RHPYE05</t>
  </si>
  <si>
    <t>X-IUM CLASSIC PREMIUM+ C3</t>
  </si>
  <si>
    <t>RHPCZ06</t>
  </si>
  <si>
    <t>X-IUM PREMIUM+ DOUBLE POLING</t>
  </si>
  <si>
    <t>RHPYE06</t>
  </si>
  <si>
    <t>X-IUM PREMIUM+ R-SKIN</t>
  </si>
  <si>
    <t>RHPCY01</t>
  </si>
  <si>
    <t>X-IUM SKATING WCS+</t>
  </si>
  <si>
    <t>RHPCQ01</t>
  </si>
  <si>
    <t>X-IUM SKATING</t>
  </si>
  <si>
    <t>RHPCP01</t>
  </si>
  <si>
    <t>X-IUM CLASSIC</t>
  </si>
  <si>
    <t>RHPCP02</t>
  </si>
  <si>
    <t>X-IUM R-SKIN</t>
  </si>
  <si>
    <t>RHPCV01</t>
  </si>
  <si>
    <t>X-IUM R-SKIN STIFF</t>
  </si>
  <si>
    <t>RHPCQ03</t>
  </si>
  <si>
    <t>X-IUM PREMIUM SKATING JUNIOR</t>
  </si>
  <si>
    <t>RHPCP03</t>
  </si>
  <si>
    <t>X-IUM PREMIUM CLASSIC  JUNIOR</t>
  </si>
  <si>
    <t>RHPCP04</t>
  </si>
  <si>
    <t>R-SKIN PREMIUM JUNIOR</t>
  </si>
  <si>
    <t>RHOCQ07</t>
  </si>
  <si>
    <t>X-IUM SKATING JUNIOR</t>
  </si>
  <si>
    <t>RHOCP06</t>
  </si>
  <si>
    <t>X-IUM CLASSIC JUNIOR</t>
  </si>
  <si>
    <t>RHOCP05</t>
  </si>
  <si>
    <t>X-IUM R-SKIN JUNIOR</t>
  </si>
  <si>
    <t>F2-NORDIC BINDING</t>
  </si>
  <si>
    <t>RJO1002</t>
  </si>
  <si>
    <t>PREMIUM+ SKATE</t>
  </si>
  <si>
    <t>RJO1003</t>
  </si>
  <si>
    <t>PREMIUM+ CLASSIC</t>
  </si>
  <si>
    <t>RJM1000</t>
  </si>
  <si>
    <t>RACE PRO SKATE</t>
  </si>
  <si>
    <t>RJM1001</t>
  </si>
  <si>
    <t>RACE PRO CLASSIC</t>
  </si>
  <si>
    <t>RJO1000</t>
  </si>
  <si>
    <t>RACE SKATE</t>
  </si>
  <si>
    <t>RJO1001</t>
  </si>
  <si>
    <t>RACE CLASSIC</t>
  </si>
  <si>
    <t>RJL1002</t>
  </si>
  <si>
    <t>RACE JR SKATE</t>
  </si>
  <si>
    <t>RJL1003</t>
  </si>
  <si>
    <t>RACE JR CLASSIC</t>
  </si>
  <si>
    <t>F3-NORDIC BOOT</t>
  </si>
  <si>
    <t>RIP0010</t>
  </si>
  <si>
    <t>X-IUM CARBON PREMIUM+ SKATE BOA</t>
  </si>
  <si>
    <t>RIP0020</t>
  </si>
  <si>
    <t>X-IUM CARBON PREMIUM+ CLASSIC BOA</t>
  </si>
  <si>
    <t>RIP0070</t>
  </si>
  <si>
    <t>X-IUM CARBON PREMIUM+ SC BOA</t>
  </si>
  <si>
    <t>RIP0030</t>
  </si>
  <si>
    <t>X-IUM WCS SKATE BOA MV</t>
  </si>
  <si>
    <t>RIP0040</t>
  </si>
  <si>
    <t>X-IUM WCS CLASSIC BOA MV</t>
  </si>
  <si>
    <t>RIP0050</t>
  </si>
  <si>
    <t>X-IUM WCS SKATE BOA LV</t>
  </si>
  <si>
    <t>RIP0060</t>
  </si>
  <si>
    <t>X-IUM WCS CLASSIC BOA LV</t>
  </si>
  <si>
    <t>RIPW601</t>
  </si>
  <si>
    <t>WALKING OVERBOOT</t>
  </si>
  <si>
    <t>RIPW602</t>
  </si>
  <si>
    <t>OVERBOOT</t>
  </si>
  <si>
    <t>RIP5010</t>
  </si>
  <si>
    <t>PREMIUM JUNIOR SK</t>
  </si>
  <si>
    <t>RIP5020</t>
  </si>
  <si>
    <t>PREMIUM JUNIOR SC</t>
  </si>
  <si>
    <t>RIPW090</t>
  </si>
  <si>
    <t>COMP J</t>
  </si>
  <si>
    <t>H2-NORDIC POLES</t>
  </si>
  <si>
    <t>RDP9500</t>
  </si>
  <si>
    <t>WCS PREMIUM - FREE SIZES</t>
  </si>
  <si>
    <t>RDP9520</t>
  </si>
  <si>
    <t>WCS- FREE SIZES</t>
  </si>
  <si>
    <t>PH-SPARE PARTS XC POLES</t>
  </si>
  <si>
    <t>RVNBS50</t>
  </si>
  <si>
    <t>L2 R-CLIP STRAP 2.0</t>
  </si>
  <si>
    <t>RVNBW50</t>
  </si>
  <si>
    <t>L2 R-CLIP GRIP 2.0</t>
  </si>
  <si>
    <t>RVHBT51</t>
  </si>
  <si>
    <t>XC-TIPS ROAD KIT</t>
  </si>
  <si>
    <t>RVHBT50</t>
  </si>
  <si>
    <t>XC-TIPS FULL BOX</t>
  </si>
  <si>
    <t>RVHBT52</t>
  </si>
  <si>
    <t>XC-TIPS NUTS &amp; TOOLS</t>
  </si>
  <si>
    <t>RVHBR51</t>
  </si>
  <si>
    <t>L2 S COMMUTABLE BASKET</t>
  </si>
  <si>
    <t>RVHBR52</t>
  </si>
  <si>
    <t>L2 L COMMUTABLE BASKET</t>
  </si>
  <si>
    <t>RVHBR53</t>
  </si>
  <si>
    <t>L2 XL COMMUTABLE BASKET</t>
  </si>
  <si>
    <t>H6-EQUIPEMENT BAGS</t>
  </si>
  <si>
    <t>RKPAE01</t>
  </si>
  <si>
    <t>HERO ATHLETES BAG</t>
  </si>
  <si>
    <t>RKPAF01</t>
  </si>
  <si>
    <t>HERO SMALL ATHLETES BAG</t>
  </si>
  <si>
    <t>RKPAD01</t>
  </si>
  <si>
    <t>HERO BOOT PRO</t>
  </si>
  <si>
    <t>RKPAA01</t>
  </si>
  <si>
    <t>HERO COMPACT BOOT PACK</t>
  </si>
  <si>
    <t>RKPAZ01</t>
  </si>
  <si>
    <t>HERO SKI BAG 2/3P ADJUSTABLE 190/220</t>
  </si>
  <si>
    <t>RKPAS01</t>
  </si>
  <si>
    <t>HERO CABIN BAG</t>
  </si>
  <si>
    <t>RKPAT01</t>
  </si>
  <si>
    <t>HERO EXPLORER BAG</t>
  </si>
  <si>
    <t>RKPBU01</t>
  </si>
  <si>
    <t>HERO NORDIC RIFFLE BAG</t>
  </si>
  <si>
    <t>RKIB206</t>
  </si>
  <si>
    <t>L2 NORDIC SKI STRAPS</t>
  </si>
  <si>
    <t>RKPBV02</t>
  </si>
  <si>
    <t>NORDIC HERO THERMO BELT 1L</t>
  </si>
  <si>
    <t>RKPBV01</t>
  </si>
  <si>
    <t>HERO NORDIC 4 PAIRS POLES TUBE</t>
  </si>
  <si>
    <t>RKJB203</t>
  </si>
  <si>
    <t>BASIC SKI BAG 210</t>
  </si>
  <si>
    <t>RKOCH01</t>
  </si>
  <si>
    <t>MOTION VEST</t>
  </si>
  <si>
    <t>RKOCH02</t>
  </si>
  <si>
    <t>MOTION VEST -NO FLASK-.</t>
  </si>
  <si>
    <t>RKOCI01</t>
  </si>
  <si>
    <t>MOTION BELT.</t>
  </si>
  <si>
    <t>RKOCJ01</t>
  </si>
  <si>
    <t>FLASK 500 ML.</t>
  </si>
  <si>
    <t>RKPBX01</t>
  </si>
  <si>
    <t>NORDIC HERO BOTTLE HOLDER</t>
  </si>
  <si>
    <t>RVKB001</t>
  </si>
  <si>
    <t>LARGE WATER BOTTLE 800MLL.</t>
  </si>
  <si>
    <t>A16 - FOOTWEAR</t>
  </si>
  <si>
    <t>RNNMA70</t>
  </si>
  <si>
    <t>VEZOR - 316 NEON RED</t>
  </si>
  <si>
    <t>VEZOR - F00 DAZZLE BLUE</t>
  </si>
  <si>
    <t>VEZOR - A02 TRUE NIGHT BLUE</t>
  </si>
  <si>
    <t>RNNWA70</t>
  </si>
  <si>
    <t>W VEZOR - 316 NEON RED</t>
  </si>
  <si>
    <t>W VEZOR - F03 PEACH CREAM</t>
  </si>
  <si>
    <t>W VEZOR - A02 TRUE NIGHT BLUE</t>
  </si>
  <si>
    <t>RNOMC50</t>
  </si>
  <si>
    <t>VERCORS - 10R WHISPER WHITE</t>
  </si>
  <si>
    <t>VERCORS - 316 NEON RED</t>
  </si>
  <si>
    <t>VERCORS - F00 DAZZLE BLUE</t>
  </si>
  <si>
    <t>RNOWC40</t>
  </si>
  <si>
    <t>W VERCORS - 10R WHISPER WHITE</t>
  </si>
  <si>
    <t>W VERCORS - 316 NEON RED</t>
  </si>
  <si>
    <t>W VERCORS - A25 JELLY MINT</t>
  </si>
  <si>
    <t>W VERCORS - F00 DAZZLE BLUE</t>
  </si>
  <si>
    <t>H5-GOGGLES</t>
  </si>
  <si>
    <t>RKNGL02</t>
  </si>
  <si>
    <t>ESCAPER SUNGLASSES PHOTOCHRO</t>
  </si>
  <si>
    <t>RKNGL04</t>
  </si>
  <si>
    <t>ESCAPER SUNGLASSES S3 BLACK</t>
  </si>
  <si>
    <t>RKNGL05</t>
  </si>
  <si>
    <t>ESCAPER SUNGLASSES S3 BRICK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</si>
</sst>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</cellStyleXfs>
  <cellXfs count="29">
    <xf numFmtId="0" fontId="0" fillId="0" borderId="0" xfId="0"/>
    <xf numFmtId="49" fontId="3" fillId="2" borderId="0" xfId="2" applyFont="1" applyFill="1" applyAlignment="1" applyProtection="1">
      <alignment horizontal="left" vertical="center" wrapText="1"/>
      <protection locked="0"/>
    </xf>
    <xf numFmtId="49" fontId="3" fillId="4" borderId="0" xfId="2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9" fontId="4" fillId="3" borderId="2" xfId="5" applyNumberFormat="1" applyFont="1" applyFill="1" applyBorder="1" applyAlignment="1" applyProtection="1">
      <alignment horizontal="center" vertical="center" wrapText="1"/>
      <protection locked="0"/>
    </xf>
    <xf numFmtId="9" fontId="4" fillId="5" borderId="1" xfId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horizontal="left" vertical="center"/>
    </xf>
    <xf numFmtId="49" fontId="5" fillId="2" borderId="1" xfId="3" applyNumberFormat="1" applyFont="1" applyFill="1" applyBorder="1" applyAlignment="1">
      <alignment horizontal="left" vertical="center"/>
    </xf>
    <xf numFmtId="4" fontId="4" fillId="2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3" applyFont="1" applyBorder="1"/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3" fillId="0" borderId="0" xfId="3" applyNumberFormat="1" applyFont="1" applyAlignment="1" applyProtection="1">
      <alignment horizontal="center" vertical="center" wrapText="1"/>
      <protection locked="0"/>
    </xf>
    <xf numFmtId="0" fontId="6" fillId="0" borderId="5" xfId="0" applyFont="1" applyBorder="1"/>
    <xf numFmtId="0" fontId="6" fillId="0" borderId="0" xfId="0" applyFont="1"/>
    <xf numFmtId="2" fontId="4" fillId="5" borderId="3" xfId="3" applyNumberFormat="1" applyFont="1" applyFill="1" applyBorder="1" applyAlignment="1">
      <alignment horizontal="center" vertical="center"/>
    </xf>
    <xf numFmtId="0" fontId="0" fillId="0" borderId="6" xfId="0" applyBorder="1"/>
    <xf numFmtId="0" fontId="10" fillId="0" borderId="0" xfId="0" applyFont="1"/>
    <xf numFmtId="0" fontId="6" fillId="0" borderId="0" xfId="0" applyFont="1" applyAlignment="1">
      <alignment horizontal="center"/>
    </xf>
  </cellXfs>
  <cellStyles count="6">
    <cellStyle name="0,0_x000a__x000a_NA_x000a__x000a_" xfId="3" xr:uid="{197FD190-3A59-4099-8DFE-421E06857D49}"/>
    <cellStyle name="0,0_x000a__x000a_NA_x000a__x000a_ 10 2" xfId="4" xr:uid="{55123884-DDD8-49A4-B8DE-359312197DD3}"/>
    <cellStyle name="Milliers_POLES-HELM-PROT-GOGGLES-BAGS 09-10 SAMPLE ORDER FORM COUNTRY_COMPOSANTS" xfId="5" xr:uid="{112D4049-1CED-4E3F-94A2-5E9E75ECB8C9}"/>
    <cellStyle name="Normal" xfId="0" builtinId="0"/>
    <cellStyle name="Normal_SNOWBOARD BOARD &amp; BINDING 09-10 SAMPLE ORDERFORM COUNTRY" xfId="2" xr:uid="{3589D592-A150-4184-A1FA-987E8771A2A8}"/>
    <cellStyle name="Procent" xfId="1" builtinId="5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hakerlund/AppData/Local/Microsoft/Windows/INetCache/Content.Outlook/6503CNPP/ROSSIGNOL%20SG%20FW27%20SF01%20SWEDEN.xlsx" TargetMode="External" /><Relationship Id="rId1" Type="http://schemas.openxmlformats.org/officeDocument/2006/relationships/externalLinkPath" Target="file:///C:/Users/hakerlund/AppData/Local/Microsoft/Windows/INetCache/Content.Outlook/6503CNPP/ROSSIGNOL%20SG%20FW27%20SF01%20SWEDEN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MAND_PLAN"/>
      <sheetName val="PRICES"/>
      <sheetName val="DAT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DE54-46E8-40C0-93B8-AAEC7C09D115}">
  <dimension ref="A1:H109"/>
  <sheetViews>
    <sheetView tabSelected="1" zoomScaleNormal="100" workbookViewId="0">
      <selection activeCell="B3" sqref="B3:F6"/>
    </sheetView>
  </sheetViews>
  <sheetFormatPr defaultRowHeight="15" x14ac:dyDescent="0.2"/>
  <cols>
    <col min="1" max="1" width="21.38671875" bestFit="1" customWidth="1"/>
    <col min="2" max="2" width="7.93359375" bestFit="1" customWidth="1"/>
    <col min="3" max="3" width="30.265625" bestFit="1" customWidth="1"/>
    <col min="4" max="4" width="8.609375" bestFit="1" customWidth="1"/>
    <col min="5" max="5" width="11.43359375" customWidth="1"/>
    <col min="6" max="6" width="13.44921875" customWidth="1"/>
    <col min="7" max="7" width="11.97265625" customWidth="1"/>
    <col min="8" max="8" width="17.75390625" customWidth="1"/>
  </cols>
  <sheetData>
    <row r="1" spans="1:8" ht="20.25" x14ac:dyDescent="0.25">
      <c r="A1" s="23" t="s">
        <v>0</v>
      </c>
      <c r="B1" s="23"/>
      <c r="D1" s="1"/>
      <c r="E1" s="2"/>
      <c r="F1" s="2"/>
      <c r="G1" s="22"/>
    </row>
    <row r="2" spans="1:8" ht="20.25" x14ac:dyDescent="0.25">
      <c r="A2" s="24"/>
      <c r="B2" s="24"/>
      <c r="D2" s="1"/>
      <c r="E2" s="2"/>
      <c r="F2" s="2"/>
      <c r="G2" s="22"/>
    </row>
    <row r="3" spans="1:8" ht="20.100000000000001" customHeight="1" x14ac:dyDescent="0.2">
      <c r="A3" s="27" t="s">
        <v>1</v>
      </c>
      <c r="B3" s="28"/>
      <c r="C3" s="28"/>
      <c r="D3" s="28"/>
      <c r="E3" s="28"/>
      <c r="F3" s="28"/>
      <c r="G3" s="22"/>
    </row>
    <row r="4" spans="1:8" ht="20.100000000000001" customHeight="1" x14ac:dyDescent="0.2">
      <c r="A4" s="27" t="s">
        <v>2</v>
      </c>
      <c r="B4" s="28"/>
      <c r="C4" s="28"/>
      <c r="D4" s="28"/>
      <c r="E4" s="28"/>
      <c r="F4" s="28"/>
      <c r="G4" s="22"/>
    </row>
    <row r="5" spans="1:8" ht="20.100000000000001" customHeight="1" x14ac:dyDescent="0.2">
      <c r="A5" s="27" t="s">
        <v>3</v>
      </c>
      <c r="B5" s="28"/>
      <c r="C5" s="28"/>
      <c r="D5" s="28"/>
      <c r="E5" s="28"/>
      <c r="F5" s="28"/>
      <c r="G5" s="22"/>
    </row>
    <row r="6" spans="1:8" ht="20.100000000000001" customHeight="1" x14ac:dyDescent="0.2">
      <c r="A6" s="27" t="s">
        <v>4</v>
      </c>
      <c r="B6" s="28"/>
      <c r="C6" s="28"/>
      <c r="D6" s="28"/>
      <c r="E6" s="28"/>
      <c r="F6" s="28"/>
      <c r="G6" s="22"/>
    </row>
    <row r="7" spans="1:8" ht="20.25" x14ac:dyDescent="0.25">
      <c r="A7" s="24"/>
      <c r="B7" s="24"/>
      <c r="D7" s="1"/>
      <c r="E7" s="2"/>
      <c r="F7" s="2"/>
      <c r="G7" s="22"/>
    </row>
    <row r="8" spans="1:8" ht="21" x14ac:dyDescent="0.2">
      <c r="A8" s="9" t="s">
        <v>5</v>
      </c>
      <c r="B8" s="9" t="s">
        <v>6</v>
      </c>
      <c r="C8" s="9" t="s">
        <v>7</v>
      </c>
      <c r="D8" s="10" t="s">
        <v>8</v>
      </c>
      <c r="E8" s="7" t="s">
        <v>9</v>
      </c>
      <c r="F8" s="7" t="s">
        <v>10</v>
      </c>
      <c r="G8" s="7" t="s">
        <v>11</v>
      </c>
      <c r="H8" s="7" t="s">
        <v>12</v>
      </c>
    </row>
    <row r="9" spans="1:8" x14ac:dyDescent="0.2">
      <c r="A9" s="11" t="s">
        <v>13</v>
      </c>
      <c r="B9" s="12" t="s">
        <v>14</v>
      </c>
      <c r="C9" s="12" t="s">
        <v>15</v>
      </c>
      <c r="D9" s="13">
        <v>9000</v>
      </c>
      <c r="E9" s="8">
        <v>0.35</v>
      </c>
      <c r="F9" s="25">
        <f t="shared" ref="F9:F19" si="0">D9*(1-E9)</f>
        <v>5850</v>
      </c>
      <c r="G9" s="26"/>
      <c r="H9" s="26"/>
    </row>
    <row r="10" spans="1:8" x14ac:dyDescent="0.2">
      <c r="A10" s="11" t="s">
        <v>13</v>
      </c>
      <c r="B10" s="12" t="s">
        <v>16</v>
      </c>
      <c r="C10" s="12" t="s">
        <v>17</v>
      </c>
      <c r="D10" s="13">
        <v>9000</v>
      </c>
      <c r="E10" s="8">
        <v>0.35</v>
      </c>
      <c r="F10" s="25">
        <f t="shared" si="0"/>
        <v>5850</v>
      </c>
      <c r="G10" s="26"/>
      <c r="H10" s="26"/>
    </row>
    <row r="11" spans="1:8" x14ac:dyDescent="0.2">
      <c r="A11" s="11" t="s">
        <v>13</v>
      </c>
      <c r="B11" s="12" t="s">
        <v>18</v>
      </c>
      <c r="C11" s="12" t="s">
        <v>19</v>
      </c>
      <c r="D11" s="13">
        <v>9000</v>
      </c>
      <c r="E11" s="8">
        <v>0.35</v>
      </c>
      <c r="F11" s="25">
        <f t="shared" si="0"/>
        <v>5850</v>
      </c>
      <c r="G11" s="26"/>
      <c r="H11" s="26"/>
    </row>
    <row r="12" spans="1:8" x14ac:dyDescent="0.2">
      <c r="A12" s="11" t="s">
        <v>13</v>
      </c>
      <c r="B12" s="12" t="s">
        <v>20</v>
      </c>
      <c r="C12" s="12" t="s">
        <v>21</v>
      </c>
      <c r="D12" s="13">
        <v>9000</v>
      </c>
      <c r="E12" s="8">
        <v>0.35</v>
      </c>
      <c r="F12" s="25">
        <f t="shared" si="0"/>
        <v>5850</v>
      </c>
      <c r="G12" s="26"/>
      <c r="H12" s="26"/>
    </row>
    <row r="13" spans="1:8" x14ac:dyDescent="0.2">
      <c r="A13" s="11" t="s">
        <v>13</v>
      </c>
      <c r="B13" s="12" t="s">
        <v>22</v>
      </c>
      <c r="C13" s="12" t="s">
        <v>23</v>
      </c>
      <c r="D13" s="13">
        <v>9000</v>
      </c>
      <c r="E13" s="8">
        <v>0.35</v>
      </c>
      <c r="F13" s="25">
        <f t="shared" si="0"/>
        <v>5850</v>
      </c>
      <c r="G13" s="26"/>
      <c r="H13" s="26"/>
    </row>
    <row r="14" spans="1:8" x14ac:dyDescent="0.2">
      <c r="A14" s="11" t="s">
        <v>13</v>
      </c>
      <c r="B14" s="12" t="s">
        <v>24</v>
      </c>
      <c r="C14" s="12" t="s">
        <v>25</v>
      </c>
      <c r="D14" s="13">
        <v>9000</v>
      </c>
      <c r="E14" s="8">
        <v>0.35</v>
      </c>
      <c r="F14" s="25">
        <f t="shared" si="0"/>
        <v>5850</v>
      </c>
      <c r="G14" s="26"/>
      <c r="H14" s="26"/>
    </row>
    <row r="15" spans="1:8" x14ac:dyDescent="0.2">
      <c r="A15" s="11" t="s">
        <v>13</v>
      </c>
      <c r="B15" s="12" t="s">
        <v>26</v>
      </c>
      <c r="C15" s="12" t="s">
        <v>27</v>
      </c>
      <c r="D15" s="13">
        <v>9000</v>
      </c>
      <c r="E15" s="8">
        <v>0.35</v>
      </c>
      <c r="F15" s="25">
        <f t="shared" si="0"/>
        <v>5850</v>
      </c>
      <c r="G15" s="26"/>
      <c r="H15" s="26"/>
    </row>
    <row r="16" spans="1:8" x14ac:dyDescent="0.2">
      <c r="A16" s="11" t="s">
        <v>13</v>
      </c>
      <c r="B16" s="12" t="s">
        <v>28</v>
      </c>
      <c r="C16" s="12" t="s">
        <v>29</v>
      </c>
      <c r="D16" s="13">
        <v>9000</v>
      </c>
      <c r="E16" s="8">
        <v>0.35</v>
      </c>
      <c r="F16" s="25">
        <f t="shared" si="0"/>
        <v>5850</v>
      </c>
      <c r="G16" s="26"/>
      <c r="H16" s="26"/>
    </row>
    <row r="17" spans="1:8" x14ac:dyDescent="0.2">
      <c r="A17" s="11" t="s">
        <v>13</v>
      </c>
      <c r="B17" s="12" t="s">
        <v>30</v>
      </c>
      <c r="C17" s="12" t="s">
        <v>31</v>
      </c>
      <c r="D17" s="13">
        <v>9000</v>
      </c>
      <c r="E17" s="8">
        <v>0.35</v>
      </c>
      <c r="F17" s="25">
        <f t="shared" si="0"/>
        <v>5850</v>
      </c>
      <c r="G17" s="26"/>
      <c r="H17" s="26"/>
    </row>
    <row r="18" spans="1:8" x14ac:dyDescent="0.2">
      <c r="A18" s="11" t="s">
        <v>13</v>
      </c>
      <c r="B18" s="12" t="s">
        <v>32</v>
      </c>
      <c r="C18" s="12" t="s">
        <v>33</v>
      </c>
      <c r="D18" s="13">
        <v>9000</v>
      </c>
      <c r="E18" s="8">
        <v>0.35</v>
      </c>
      <c r="F18" s="25">
        <f t="shared" si="0"/>
        <v>5850</v>
      </c>
      <c r="G18" s="26"/>
      <c r="H18" s="26"/>
    </row>
    <row r="19" spans="1:8" x14ac:dyDescent="0.2">
      <c r="A19" s="11" t="s">
        <v>13</v>
      </c>
      <c r="B19" s="12" t="s">
        <v>34</v>
      </c>
      <c r="C19" s="12" t="s">
        <v>35</v>
      </c>
      <c r="D19" s="13">
        <v>9000</v>
      </c>
      <c r="E19" s="8">
        <v>0.35</v>
      </c>
      <c r="F19" s="25">
        <f t="shared" si="0"/>
        <v>5850</v>
      </c>
      <c r="G19" s="26"/>
      <c r="H19" s="26"/>
    </row>
    <row r="20" spans="1:8" x14ac:dyDescent="0.2">
      <c r="A20" s="11"/>
      <c r="B20" s="12"/>
      <c r="C20" s="12"/>
      <c r="D20" s="13"/>
      <c r="E20" s="8"/>
      <c r="F20" s="25"/>
      <c r="G20" s="26"/>
      <c r="H20" s="26"/>
    </row>
    <row r="21" spans="1:8" x14ac:dyDescent="0.2">
      <c r="A21" s="11" t="s">
        <v>13</v>
      </c>
      <c r="B21" s="12" t="s">
        <v>36</v>
      </c>
      <c r="C21" s="12" t="s">
        <v>37</v>
      </c>
      <c r="D21" s="13">
        <v>7000</v>
      </c>
      <c r="E21" s="8">
        <v>0.35</v>
      </c>
      <c r="F21" s="25">
        <f>D21*(1-E21)</f>
        <v>4550</v>
      </c>
      <c r="G21" s="26"/>
      <c r="H21" s="26"/>
    </row>
    <row r="22" spans="1:8" x14ac:dyDescent="0.2">
      <c r="A22" s="11"/>
      <c r="B22" s="12"/>
      <c r="C22" s="12"/>
      <c r="D22" s="13"/>
      <c r="E22" s="8"/>
      <c r="F22" s="25"/>
      <c r="G22" s="26"/>
      <c r="H22" s="26"/>
    </row>
    <row r="23" spans="1:8" x14ac:dyDescent="0.2">
      <c r="A23" s="11" t="s">
        <v>13</v>
      </c>
      <c r="B23" s="12" t="s">
        <v>38</v>
      </c>
      <c r="C23" s="12" t="s">
        <v>39</v>
      </c>
      <c r="D23" s="13">
        <v>6000</v>
      </c>
      <c r="E23" s="8">
        <v>0.35</v>
      </c>
      <c r="F23" s="25">
        <f>D23*(1-E23)</f>
        <v>3900</v>
      </c>
      <c r="G23" s="26"/>
      <c r="H23" s="26"/>
    </row>
    <row r="24" spans="1:8" x14ac:dyDescent="0.2">
      <c r="A24" s="11" t="s">
        <v>13</v>
      </c>
      <c r="B24" s="12" t="s">
        <v>40</v>
      </c>
      <c r="C24" s="12" t="s">
        <v>41</v>
      </c>
      <c r="D24" s="13">
        <v>6000</v>
      </c>
      <c r="E24" s="8">
        <v>0.35</v>
      </c>
      <c r="F24" s="25">
        <f>D24*(1-E24)</f>
        <v>3900</v>
      </c>
      <c r="G24" s="26"/>
      <c r="H24" s="26"/>
    </row>
    <row r="25" spans="1:8" x14ac:dyDescent="0.2">
      <c r="A25" s="11" t="s">
        <v>13</v>
      </c>
      <c r="B25" s="12" t="s">
        <v>42</v>
      </c>
      <c r="C25" s="12" t="s">
        <v>43</v>
      </c>
      <c r="D25" s="13">
        <v>6500</v>
      </c>
      <c r="E25" s="8">
        <v>0.35</v>
      </c>
      <c r="F25" s="25">
        <f>D25*(1-E25)</f>
        <v>4225</v>
      </c>
      <c r="G25" s="26"/>
      <c r="H25" s="26"/>
    </row>
    <row r="26" spans="1:8" x14ac:dyDescent="0.2">
      <c r="A26" s="11" t="s">
        <v>13</v>
      </c>
      <c r="B26" s="12" t="s">
        <v>44</v>
      </c>
      <c r="C26" s="12" t="s">
        <v>45</v>
      </c>
      <c r="D26" s="13">
        <v>6500</v>
      </c>
      <c r="E26" s="8">
        <v>0.35</v>
      </c>
      <c r="F26" s="25">
        <f>D26*(1-E26)</f>
        <v>4225</v>
      </c>
      <c r="G26" s="26"/>
      <c r="H26" s="26"/>
    </row>
    <row r="27" spans="1:8" x14ac:dyDescent="0.2">
      <c r="A27" s="11"/>
      <c r="B27" s="12"/>
      <c r="C27" s="12"/>
      <c r="D27" s="13"/>
      <c r="E27" s="8"/>
      <c r="F27" s="25"/>
      <c r="G27" s="26"/>
      <c r="H27" s="26"/>
    </row>
    <row r="28" spans="1:8" x14ac:dyDescent="0.2">
      <c r="A28" s="11" t="s">
        <v>13</v>
      </c>
      <c r="B28" s="12" t="s">
        <v>46</v>
      </c>
      <c r="C28" s="12" t="s">
        <v>47</v>
      </c>
      <c r="D28" s="13">
        <v>4000</v>
      </c>
      <c r="E28" s="8">
        <v>0.3</v>
      </c>
      <c r="F28" s="25">
        <f>D28*(1-E28)</f>
        <v>2800</v>
      </c>
      <c r="G28" s="26"/>
      <c r="H28" s="26"/>
    </row>
    <row r="29" spans="1:8" x14ac:dyDescent="0.2">
      <c r="A29" s="11" t="s">
        <v>13</v>
      </c>
      <c r="B29" s="12" t="s">
        <v>48</v>
      </c>
      <c r="C29" s="12" t="s">
        <v>49</v>
      </c>
      <c r="D29" s="13">
        <v>4000</v>
      </c>
      <c r="E29" s="8">
        <v>0.3</v>
      </c>
      <c r="F29" s="25">
        <f>D29*(1-E29)</f>
        <v>2800</v>
      </c>
      <c r="G29" s="26"/>
      <c r="H29" s="26"/>
    </row>
    <row r="30" spans="1:8" x14ac:dyDescent="0.2">
      <c r="A30" s="11" t="s">
        <v>13</v>
      </c>
      <c r="B30" s="12" t="s">
        <v>50</v>
      </c>
      <c r="C30" s="12" t="s">
        <v>51</v>
      </c>
      <c r="D30" s="13">
        <v>4000</v>
      </c>
      <c r="E30" s="8">
        <v>0.3</v>
      </c>
      <c r="F30" s="25">
        <f>D30*(1-E30)</f>
        <v>2800</v>
      </c>
      <c r="G30" s="26"/>
      <c r="H30" s="26"/>
    </row>
    <row r="31" spans="1:8" x14ac:dyDescent="0.2">
      <c r="A31" s="11"/>
      <c r="B31" s="12"/>
      <c r="C31" s="12"/>
      <c r="D31" s="13"/>
      <c r="E31" s="8"/>
      <c r="F31" s="25"/>
      <c r="G31" s="26"/>
      <c r="H31" s="26"/>
    </row>
    <row r="32" spans="1:8" x14ac:dyDescent="0.2">
      <c r="A32" s="11" t="s">
        <v>13</v>
      </c>
      <c r="B32" s="12" t="s">
        <v>52</v>
      </c>
      <c r="C32" s="12" t="s">
        <v>53</v>
      </c>
      <c r="D32" s="13">
        <v>3000</v>
      </c>
      <c r="E32" s="8">
        <v>0.3</v>
      </c>
      <c r="F32" s="25">
        <f>D32*(1-E32)</f>
        <v>2100</v>
      </c>
      <c r="G32" s="26"/>
      <c r="H32" s="26"/>
    </row>
    <row r="33" spans="1:8" x14ac:dyDescent="0.2">
      <c r="A33" s="11" t="s">
        <v>13</v>
      </c>
      <c r="B33" s="12" t="s">
        <v>54</v>
      </c>
      <c r="C33" s="12" t="s">
        <v>55</v>
      </c>
      <c r="D33" s="13">
        <v>3000</v>
      </c>
      <c r="E33" s="8">
        <v>0.3</v>
      </c>
      <c r="F33" s="25">
        <f>D33*(1-E33)</f>
        <v>2100</v>
      </c>
      <c r="G33" s="26"/>
      <c r="H33" s="26"/>
    </row>
    <row r="34" spans="1:8" x14ac:dyDescent="0.2">
      <c r="A34" s="11" t="s">
        <v>13</v>
      </c>
      <c r="B34" s="12" t="s">
        <v>56</v>
      </c>
      <c r="C34" s="12" t="s">
        <v>57</v>
      </c>
      <c r="D34" s="13">
        <v>3000</v>
      </c>
      <c r="E34" s="8">
        <v>0.3</v>
      </c>
      <c r="F34" s="25">
        <f>D34*(1-E34)</f>
        <v>2100</v>
      </c>
      <c r="G34" s="26"/>
      <c r="H34" s="26"/>
    </row>
    <row r="35" spans="1:8" x14ac:dyDescent="0.2">
      <c r="A35" s="11"/>
      <c r="B35" s="12"/>
      <c r="C35" s="12"/>
      <c r="D35" s="13"/>
      <c r="E35" s="8"/>
      <c r="F35" s="25"/>
      <c r="G35" s="26"/>
      <c r="H35" s="26"/>
    </row>
    <row r="36" spans="1:8" x14ac:dyDescent="0.2">
      <c r="A36" s="11" t="s">
        <v>58</v>
      </c>
      <c r="B36" s="12" t="s">
        <v>59</v>
      </c>
      <c r="C36" s="12" t="s">
        <v>60</v>
      </c>
      <c r="D36" s="13">
        <v>1500</v>
      </c>
      <c r="E36" s="8">
        <v>0.3</v>
      </c>
      <c r="F36" s="25">
        <f t="shared" ref="F36:F43" si="1">D36*(1-E36)</f>
        <v>1050</v>
      </c>
      <c r="G36" s="26"/>
      <c r="H36" s="26"/>
    </row>
    <row r="37" spans="1:8" x14ac:dyDescent="0.2">
      <c r="A37" s="11" t="s">
        <v>58</v>
      </c>
      <c r="B37" s="12" t="s">
        <v>61</v>
      </c>
      <c r="C37" s="12" t="s">
        <v>62</v>
      </c>
      <c r="D37" s="13">
        <v>1500</v>
      </c>
      <c r="E37" s="8">
        <v>0.3</v>
      </c>
      <c r="F37" s="25">
        <f t="shared" si="1"/>
        <v>1050</v>
      </c>
      <c r="G37" s="26"/>
      <c r="H37" s="26"/>
    </row>
    <row r="38" spans="1:8" x14ac:dyDescent="0.2">
      <c r="A38" s="11" t="s">
        <v>58</v>
      </c>
      <c r="B38" s="12" t="s">
        <v>63</v>
      </c>
      <c r="C38" s="12" t="s">
        <v>64</v>
      </c>
      <c r="D38" s="13">
        <v>1300</v>
      </c>
      <c r="E38" s="8">
        <v>0.3</v>
      </c>
      <c r="F38" s="25">
        <f t="shared" si="1"/>
        <v>909.99999999999989</v>
      </c>
      <c r="G38" s="26"/>
      <c r="H38" s="26"/>
    </row>
    <row r="39" spans="1:8" x14ac:dyDescent="0.2">
      <c r="A39" s="11" t="s">
        <v>58</v>
      </c>
      <c r="B39" s="12" t="s">
        <v>65</v>
      </c>
      <c r="C39" s="12" t="s">
        <v>66</v>
      </c>
      <c r="D39" s="13">
        <v>1300</v>
      </c>
      <c r="E39" s="8">
        <v>0.3</v>
      </c>
      <c r="F39" s="25">
        <f t="shared" si="1"/>
        <v>909.99999999999989</v>
      </c>
      <c r="G39" s="26"/>
      <c r="H39" s="26"/>
    </row>
    <row r="40" spans="1:8" x14ac:dyDescent="0.2">
      <c r="A40" s="11" t="s">
        <v>58</v>
      </c>
      <c r="B40" s="12" t="s">
        <v>67</v>
      </c>
      <c r="C40" s="12" t="s">
        <v>68</v>
      </c>
      <c r="D40" s="13">
        <v>1000</v>
      </c>
      <c r="E40" s="8">
        <v>0.3</v>
      </c>
      <c r="F40" s="25">
        <f t="shared" si="1"/>
        <v>700</v>
      </c>
      <c r="G40" s="26"/>
      <c r="H40" s="26"/>
    </row>
    <row r="41" spans="1:8" x14ac:dyDescent="0.2">
      <c r="A41" s="11" t="s">
        <v>58</v>
      </c>
      <c r="B41" s="12" t="s">
        <v>69</v>
      </c>
      <c r="C41" s="12" t="s">
        <v>70</v>
      </c>
      <c r="D41" s="13">
        <v>1000</v>
      </c>
      <c r="E41" s="8">
        <v>0.3</v>
      </c>
      <c r="F41" s="25">
        <f t="shared" si="1"/>
        <v>700</v>
      </c>
      <c r="G41" s="26"/>
      <c r="H41" s="26"/>
    </row>
    <row r="42" spans="1:8" x14ac:dyDescent="0.2">
      <c r="A42" s="11" t="s">
        <v>58</v>
      </c>
      <c r="B42" s="12" t="s">
        <v>71</v>
      </c>
      <c r="C42" s="12" t="s">
        <v>72</v>
      </c>
      <c r="D42" s="13">
        <v>600</v>
      </c>
      <c r="E42" s="8">
        <v>0.3</v>
      </c>
      <c r="F42" s="25">
        <f t="shared" si="1"/>
        <v>420</v>
      </c>
      <c r="G42" s="26"/>
      <c r="H42" s="26"/>
    </row>
    <row r="43" spans="1:8" x14ac:dyDescent="0.2">
      <c r="A43" s="11" t="s">
        <v>58</v>
      </c>
      <c r="B43" s="12" t="s">
        <v>73</v>
      </c>
      <c r="C43" s="12" t="s">
        <v>74</v>
      </c>
      <c r="D43" s="13">
        <v>600</v>
      </c>
      <c r="E43" s="8">
        <v>0.3</v>
      </c>
      <c r="F43" s="25">
        <f t="shared" si="1"/>
        <v>420</v>
      </c>
      <c r="G43" s="26"/>
      <c r="H43" s="26"/>
    </row>
    <row r="44" spans="1:8" x14ac:dyDescent="0.2">
      <c r="A44" s="11"/>
      <c r="B44" s="12"/>
      <c r="C44" s="12"/>
      <c r="D44" s="13"/>
      <c r="E44" s="8"/>
      <c r="F44" s="25"/>
      <c r="G44" s="26"/>
      <c r="H44" s="26"/>
    </row>
    <row r="45" spans="1:8" x14ac:dyDescent="0.2">
      <c r="A45" s="11" t="s">
        <v>75</v>
      </c>
      <c r="B45" s="12" t="s">
        <v>76</v>
      </c>
      <c r="C45" s="12" t="s">
        <v>77</v>
      </c>
      <c r="D45" s="13">
        <v>9000</v>
      </c>
      <c r="E45" s="8">
        <v>0.3</v>
      </c>
      <c r="F45" s="25">
        <f>D45*(1-E45)</f>
        <v>6300</v>
      </c>
      <c r="G45" s="26"/>
      <c r="H45" s="26"/>
    </row>
    <row r="46" spans="1:8" x14ac:dyDescent="0.2">
      <c r="A46" s="11" t="s">
        <v>75</v>
      </c>
      <c r="B46" s="12" t="s">
        <v>78</v>
      </c>
      <c r="C46" s="12" t="s">
        <v>79</v>
      </c>
      <c r="D46" s="13">
        <v>7000</v>
      </c>
      <c r="E46" s="8">
        <v>0.3</v>
      </c>
      <c r="F46" s="25">
        <f>D46*(1-E46)</f>
        <v>4900</v>
      </c>
      <c r="G46" s="26"/>
      <c r="H46" s="26"/>
    </row>
    <row r="47" spans="1:8" x14ac:dyDescent="0.2">
      <c r="A47" s="11" t="s">
        <v>75</v>
      </c>
      <c r="B47" s="12" t="s">
        <v>80</v>
      </c>
      <c r="C47" s="12" t="s">
        <v>81</v>
      </c>
      <c r="D47" s="13">
        <v>8500</v>
      </c>
      <c r="E47" s="8">
        <v>0.3</v>
      </c>
      <c r="F47" s="25">
        <f>D47*(1-E47)</f>
        <v>5950</v>
      </c>
      <c r="G47" s="26"/>
      <c r="H47" s="26"/>
    </row>
    <row r="48" spans="1:8" x14ac:dyDescent="0.2">
      <c r="A48" s="11"/>
      <c r="B48" s="12"/>
      <c r="C48" s="12"/>
      <c r="D48" s="13"/>
      <c r="E48" s="8"/>
      <c r="F48" s="25"/>
      <c r="G48" s="26"/>
      <c r="H48" s="26"/>
    </row>
    <row r="49" spans="1:8" x14ac:dyDescent="0.2">
      <c r="A49" s="11" t="s">
        <v>75</v>
      </c>
      <c r="B49" s="12" t="s">
        <v>82</v>
      </c>
      <c r="C49" s="12" t="s">
        <v>83</v>
      </c>
      <c r="D49" s="13">
        <v>5500</v>
      </c>
      <c r="E49" s="8">
        <v>0.3</v>
      </c>
      <c r="F49" s="25">
        <f t="shared" ref="F49:F57" si="2">D49*(1-E49)</f>
        <v>3849.9999999999995</v>
      </c>
      <c r="G49" s="26"/>
      <c r="H49" s="26"/>
    </row>
    <row r="50" spans="1:8" x14ac:dyDescent="0.2">
      <c r="A50" s="11" t="s">
        <v>75</v>
      </c>
      <c r="B50" s="12" t="s">
        <v>84</v>
      </c>
      <c r="C50" s="12" t="s">
        <v>85</v>
      </c>
      <c r="D50" s="13">
        <v>4500</v>
      </c>
      <c r="E50" s="8">
        <v>0.3</v>
      </c>
      <c r="F50" s="25">
        <f t="shared" si="2"/>
        <v>3150</v>
      </c>
      <c r="G50" s="26"/>
      <c r="H50" s="26"/>
    </row>
    <row r="51" spans="1:8" x14ac:dyDescent="0.2">
      <c r="A51" s="11" t="s">
        <v>75</v>
      </c>
      <c r="B51" s="12" t="s">
        <v>86</v>
      </c>
      <c r="C51" s="12" t="s">
        <v>87</v>
      </c>
      <c r="D51" s="13">
        <v>5500</v>
      </c>
      <c r="E51" s="8">
        <v>0.3</v>
      </c>
      <c r="F51" s="25">
        <f t="shared" si="2"/>
        <v>3849.9999999999995</v>
      </c>
      <c r="G51" s="26"/>
      <c r="H51" s="26"/>
    </row>
    <row r="52" spans="1:8" x14ac:dyDescent="0.2">
      <c r="A52" s="11" t="s">
        <v>75</v>
      </c>
      <c r="B52" s="12" t="s">
        <v>88</v>
      </c>
      <c r="C52" s="12" t="s">
        <v>89</v>
      </c>
      <c r="D52" s="13">
        <v>4500</v>
      </c>
      <c r="E52" s="8">
        <v>0.3</v>
      </c>
      <c r="F52" s="25">
        <f t="shared" si="2"/>
        <v>3150</v>
      </c>
      <c r="G52" s="26"/>
      <c r="H52" s="26"/>
    </row>
    <row r="53" spans="1:8" x14ac:dyDescent="0.2">
      <c r="A53" s="11" t="s">
        <v>75</v>
      </c>
      <c r="B53" s="12" t="s">
        <v>90</v>
      </c>
      <c r="C53" s="12" t="s">
        <v>91</v>
      </c>
      <c r="D53" s="13">
        <v>800</v>
      </c>
      <c r="E53" s="8">
        <v>0.3</v>
      </c>
      <c r="F53" s="25">
        <f t="shared" si="2"/>
        <v>560</v>
      </c>
      <c r="G53" s="26"/>
      <c r="H53" s="26"/>
    </row>
    <row r="54" spans="1:8" x14ac:dyDescent="0.2">
      <c r="A54" s="11" t="s">
        <v>75</v>
      </c>
      <c r="B54" s="12" t="s">
        <v>92</v>
      </c>
      <c r="C54" s="12" t="s">
        <v>93</v>
      </c>
      <c r="D54" s="13">
        <v>600</v>
      </c>
      <c r="E54" s="8">
        <v>0.3</v>
      </c>
      <c r="F54" s="25">
        <f t="shared" si="2"/>
        <v>420</v>
      </c>
      <c r="G54" s="26"/>
      <c r="H54" s="26"/>
    </row>
    <row r="55" spans="1:8" x14ac:dyDescent="0.2">
      <c r="A55" s="11" t="s">
        <v>75</v>
      </c>
      <c r="B55" s="12" t="s">
        <v>94</v>
      </c>
      <c r="C55" s="12" t="s">
        <v>95</v>
      </c>
      <c r="D55" s="13">
        <v>2500</v>
      </c>
      <c r="E55" s="8">
        <v>0.2</v>
      </c>
      <c r="F55" s="25">
        <f t="shared" si="2"/>
        <v>2000</v>
      </c>
      <c r="G55" s="26"/>
      <c r="H55" s="26"/>
    </row>
    <row r="56" spans="1:8" x14ac:dyDescent="0.2">
      <c r="A56" s="11" t="s">
        <v>75</v>
      </c>
      <c r="B56" s="12" t="s">
        <v>96</v>
      </c>
      <c r="C56" s="12" t="s">
        <v>97</v>
      </c>
      <c r="D56" s="13">
        <v>2500</v>
      </c>
      <c r="E56" s="8">
        <v>0.2</v>
      </c>
      <c r="F56" s="25">
        <f t="shared" si="2"/>
        <v>2000</v>
      </c>
      <c r="G56" s="26"/>
      <c r="H56" s="26"/>
    </row>
    <row r="57" spans="1:8" x14ac:dyDescent="0.2">
      <c r="A57" s="11" t="s">
        <v>75</v>
      </c>
      <c r="B57" s="12" t="s">
        <v>98</v>
      </c>
      <c r="C57" s="12" t="s">
        <v>99</v>
      </c>
      <c r="D57" s="13">
        <v>1800</v>
      </c>
      <c r="E57" s="8">
        <v>0.2</v>
      </c>
      <c r="F57" s="25">
        <f t="shared" si="2"/>
        <v>1440</v>
      </c>
      <c r="G57" s="26"/>
      <c r="H57" s="26"/>
    </row>
    <row r="58" spans="1:8" x14ac:dyDescent="0.2">
      <c r="A58" s="11"/>
      <c r="B58" s="12"/>
      <c r="C58" s="12"/>
      <c r="D58" s="13"/>
      <c r="E58" s="8"/>
      <c r="F58" s="25"/>
      <c r="G58" s="26"/>
      <c r="H58" s="26"/>
    </row>
    <row r="59" spans="1:8" x14ac:dyDescent="0.2">
      <c r="A59" s="11" t="s">
        <v>100</v>
      </c>
      <c r="B59" s="12" t="s">
        <v>101</v>
      </c>
      <c r="C59" s="12" t="s">
        <v>102</v>
      </c>
      <c r="D59" s="13">
        <v>4500</v>
      </c>
      <c r="E59" s="8">
        <v>0.3</v>
      </c>
      <c r="F59" s="25">
        <f>D59*(1-E59)</f>
        <v>3150</v>
      </c>
      <c r="G59" s="26"/>
      <c r="H59" s="26"/>
    </row>
    <row r="60" spans="1:8" x14ac:dyDescent="0.2">
      <c r="A60" s="11" t="s">
        <v>100</v>
      </c>
      <c r="B60" s="12" t="s">
        <v>103</v>
      </c>
      <c r="C60" s="12" t="s">
        <v>104</v>
      </c>
      <c r="D60" s="13">
        <v>3000</v>
      </c>
      <c r="E60" s="8">
        <v>0.5</v>
      </c>
      <c r="F60" s="25">
        <f>D60*(1-E60)</f>
        <v>1500</v>
      </c>
      <c r="G60" s="26"/>
      <c r="H60" s="26"/>
    </row>
    <row r="61" spans="1:8" x14ac:dyDescent="0.2">
      <c r="A61" s="11"/>
      <c r="B61" s="12"/>
      <c r="C61" s="12"/>
      <c r="D61" s="13"/>
      <c r="E61" s="8"/>
      <c r="F61" s="25"/>
      <c r="G61" s="26"/>
      <c r="H61" s="26"/>
    </row>
    <row r="62" spans="1:8" x14ac:dyDescent="0.2">
      <c r="A62" s="11" t="s">
        <v>105</v>
      </c>
      <c r="B62" s="12" t="s">
        <v>106</v>
      </c>
      <c r="C62" s="12" t="s">
        <v>107</v>
      </c>
      <c r="D62" s="13">
        <v>200</v>
      </c>
      <c r="E62" s="8">
        <v>0.3</v>
      </c>
      <c r="F62" s="25">
        <f t="shared" ref="F62:F69" si="3">D62*(1-E62)</f>
        <v>140</v>
      </c>
      <c r="G62" s="26"/>
      <c r="H62" s="26"/>
    </row>
    <row r="63" spans="1:8" x14ac:dyDescent="0.2">
      <c r="A63" s="11" t="s">
        <v>105</v>
      </c>
      <c r="B63" s="12" t="s">
        <v>108</v>
      </c>
      <c r="C63" s="12" t="s">
        <v>109</v>
      </c>
      <c r="D63" s="13">
        <v>300</v>
      </c>
      <c r="E63" s="8">
        <v>0.3</v>
      </c>
      <c r="F63" s="25">
        <f t="shared" si="3"/>
        <v>210</v>
      </c>
      <c r="G63" s="26"/>
      <c r="H63" s="26"/>
    </row>
    <row r="64" spans="1:8" x14ac:dyDescent="0.2">
      <c r="A64" s="11" t="s">
        <v>105</v>
      </c>
      <c r="B64" s="12" t="s">
        <v>110</v>
      </c>
      <c r="C64" s="12" t="s">
        <v>111</v>
      </c>
      <c r="D64" s="13">
        <v>150</v>
      </c>
      <c r="E64" s="8">
        <v>0.3</v>
      </c>
      <c r="F64" s="25">
        <f t="shared" si="3"/>
        <v>105</v>
      </c>
      <c r="G64" s="26"/>
      <c r="H64" s="26"/>
    </row>
    <row r="65" spans="1:8" x14ac:dyDescent="0.2">
      <c r="A65" s="11" t="s">
        <v>105</v>
      </c>
      <c r="B65" s="12" t="s">
        <v>112</v>
      </c>
      <c r="C65" s="12" t="s">
        <v>113</v>
      </c>
      <c r="D65" s="13">
        <v>500</v>
      </c>
      <c r="E65" s="8">
        <v>0.3</v>
      </c>
      <c r="F65" s="25">
        <f t="shared" si="3"/>
        <v>350</v>
      </c>
      <c r="G65" s="26"/>
      <c r="H65" s="26"/>
    </row>
    <row r="66" spans="1:8" x14ac:dyDescent="0.2">
      <c r="A66" s="11" t="s">
        <v>105</v>
      </c>
      <c r="B66" s="12" t="s">
        <v>114</v>
      </c>
      <c r="C66" s="12" t="s">
        <v>115</v>
      </c>
      <c r="D66" s="13">
        <v>80</v>
      </c>
      <c r="E66" s="8">
        <v>0.3</v>
      </c>
      <c r="F66" s="25">
        <f t="shared" si="3"/>
        <v>56</v>
      </c>
      <c r="G66" s="26"/>
      <c r="H66" s="26"/>
    </row>
    <row r="67" spans="1:8" x14ac:dyDescent="0.2">
      <c r="A67" s="11" t="s">
        <v>105</v>
      </c>
      <c r="B67" s="12" t="s">
        <v>116</v>
      </c>
      <c r="C67" s="12" t="s">
        <v>117</v>
      </c>
      <c r="D67" s="13">
        <v>100</v>
      </c>
      <c r="E67" s="8">
        <v>0.3</v>
      </c>
      <c r="F67" s="25">
        <f t="shared" si="3"/>
        <v>70</v>
      </c>
      <c r="G67" s="26"/>
      <c r="H67" s="26"/>
    </row>
    <row r="68" spans="1:8" x14ac:dyDescent="0.2">
      <c r="A68" s="11" t="s">
        <v>105</v>
      </c>
      <c r="B68" s="12" t="s">
        <v>118</v>
      </c>
      <c r="C68" s="12" t="s">
        <v>119</v>
      </c>
      <c r="D68" s="13">
        <v>100</v>
      </c>
      <c r="E68" s="8">
        <v>0.3</v>
      </c>
      <c r="F68" s="25">
        <f t="shared" si="3"/>
        <v>70</v>
      </c>
      <c r="G68" s="26"/>
      <c r="H68" s="26"/>
    </row>
    <row r="69" spans="1:8" x14ac:dyDescent="0.2">
      <c r="A69" s="11" t="s">
        <v>105</v>
      </c>
      <c r="B69" s="12" t="s">
        <v>120</v>
      </c>
      <c r="C69" s="12" t="s">
        <v>121</v>
      </c>
      <c r="D69" s="13">
        <v>100</v>
      </c>
      <c r="E69" s="8">
        <v>0.3</v>
      </c>
      <c r="F69" s="25">
        <f t="shared" si="3"/>
        <v>70</v>
      </c>
      <c r="G69" s="26"/>
      <c r="H69" s="26"/>
    </row>
    <row r="70" spans="1:8" x14ac:dyDescent="0.2">
      <c r="A70" s="14"/>
      <c r="B70" s="14"/>
      <c r="C70" s="14"/>
      <c r="D70" s="15"/>
      <c r="E70" s="8"/>
      <c r="F70" s="25"/>
      <c r="G70" s="26"/>
      <c r="H70" s="26"/>
    </row>
    <row r="71" spans="1:8" x14ac:dyDescent="0.2">
      <c r="A71" s="11" t="s">
        <v>122</v>
      </c>
      <c r="B71" s="12" t="s">
        <v>123</v>
      </c>
      <c r="C71" s="12" t="s">
        <v>124</v>
      </c>
      <c r="D71" s="16">
        <v>2000</v>
      </c>
      <c r="E71" s="8">
        <v>0.3</v>
      </c>
      <c r="F71" s="25">
        <f t="shared" ref="F71:F88" si="4">D71*(1-E71)</f>
        <v>1400</v>
      </c>
      <c r="G71" s="26"/>
      <c r="H71" s="26"/>
    </row>
    <row r="72" spans="1:8" x14ac:dyDescent="0.2">
      <c r="A72" s="11" t="s">
        <v>122</v>
      </c>
      <c r="B72" s="12" t="s">
        <v>125</v>
      </c>
      <c r="C72" s="12" t="s">
        <v>126</v>
      </c>
      <c r="D72" s="16">
        <v>1600</v>
      </c>
      <c r="E72" s="8">
        <v>0.3</v>
      </c>
      <c r="F72" s="25">
        <f t="shared" si="4"/>
        <v>1120</v>
      </c>
      <c r="G72" s="26"/>
      <c r="H72" s="26"/>
    </row>
    <row r="73" spans="1:8" x14ac:dyDescent="0.2">
      <c r="A73" s="11" t="s">
        <v>122</v>
      </c>
      <c r="B73" s="12" t="s">
        <v>127</v>
      </c>
      <c r="C73" s="12" t="s">
        <v>128</v>
      </c>
      <c r="D73" s="16">
        <v>1600</v>
      </c>
      <c r="E73" s="8">
        <v>0.3</v>
      </c>
      <c r="F73" s="25">
        <f t="shared" si="4"/>
        <v>1120</v>
      </c>
      <c r="G73" s="26"/>
      <c r="H73" s="26"/>
    </row>
    <row r="74" spans="1:8" x14ac:dyDescent="0.2">
      <c r="A74" s="11" t="s">
        <v>122</v>
      </c>
      <c r="B74" s="12" t="s">
        <v>129</v>
      </c>
      <c r="C74" s="12" t="s">
        <v>130</v>
      </c>
      <c r="D74" s="16">
        <v>1300</v>
      </c>
      <c r="E74" s="8">
        <v>0.3</v>
      </c>
      <c r="F74" s="25">
        <f t="shared" si="4"/>
        <v>909.99999999999989</v>
      </c>
      <c r="G74" s="26"/>
      <c r="H74" s="26"/>
    </row>
    <row r="75" spans="1:8" x14ac:dyDescent="0.2">
      <c r="A75" s="11" t="s">
        <v>122</v>
      </c>
      <c r="B75" s="12" t="s">
        <v>131</v>
      </c>
      <c r="C75" s="12" t="s">
        <v>132</v>
      </c>
      <c r="D75" s="16">
        <v>1200</v>
      </c>
      <c r="E75" s="8">
        <v>0.3</v>
      </c>
      <c r="F75" s="25">
        <f t="shared" si="4"/>
        <v>840</v>
      </c>
      <c r="G75" s="26"/>
      <c r="H75" s="26"/>
    </row>
    <row r="76" spans="1:8" x14ac:dyDescent="0.2">
      <c r="A76" s="11" t="s">
        <v>122</v>
      </c>
      <c r="B76" s="12" t="s">
        <v>133</v>
      </c>
      <c r="C76" s="12" t="s">
        <v>134</v>
      </c>
      <c r="D76" s="16">
        <v>2000</v>
      </c>
      <c r="E76" s="8">
        <v>0.3</v>
      </c>
      <c r="F76" s="25">
        <f t="shared" si="4"/>
        <v>1400</v>
      </c>
      <c r="G76" s="26"/>
      <c r="H76" s="26"/>
    </row>
    <row r="77" spans="1:8" x14ac:dyDescent="0.2">
      <c r="A77" s="11" t="s">
        <v>122</v>
      </c>
      <c r="B77" s="12" t="s">
        <v>135</v>
      </c>
      <c r="C77" s="12" t="s">
        <v>136</v>
      </c>
      <c r="D77" s="16">
        <v>2500</v>
      </c>
      <c r="E77" s="8">
        <v>0.3</v>
      </c>
      <c r="F77" s="25">
        <f t="shared" si="4"/>
        <v>1750</v>
      </c>
      <c r="G77" s="26"/>
      <c r="H77" s="26"/>
    </row>
    <row r="78" spans="1:8" x14ac:dyDescent="0.2">
      <c r="A78" s="11" t="s">
        <v>122</v>
      </c>
      <c r="B78" s="12" t="s">
        <v>137</v>
      </c>
      <c r="C78" s="12" t="s">
        <v>138</v>
      </c>
      <c r="D78" s="16">
        <v>900</v>
      </c>
      <c r="E78" s="8">
        <v>0.3</v>
      </c>
      <c r="F78" s="25">
        <f t="shared" si="4"/>
        <v>630</v>
      </c>
      <c r="G78" s="26"/>
      <c r="H78" s="26"/>
    </row>
    <row r="79" spans="1:8" x14ac:dyDescent="0.2">
      <c r="A79" s="11" t="s">
        <v>122</v>
      </c>
      <c r="B79" s="12" t="s">
        <v>139</v>
      </c>
      <c r="C79" s="12" t="s">
        <v>140</v>
      </c>
      <c r="D79" s="16">
        <v>200</v>
      </c>
      <c r="E79" s="8">
        <v>0.3</v>
      </c>
      <c r="F79" s="25">
        <f t="shared" si="4"/>
        <v>140</v>
      </c>
      <c r="G79" s="26"/>
      <c r="H79" s="26"/>
    </row>
    <row r="80" spans="1:8" x14ac:dyDescent="0.2">
      <c r="A80" s="11" t="s">
        <v>122</v>
      </c>
      <c r="B80" s="12" t="s">
        <v>141</v>
      </c>
      <c r="C80" s="12" t="s">
        <v>142</v>
      </c>
      <c r="D80" s="16">
        <v>800</v>
      </c>
      <c r="E80" s="8">
        <v>0.3</v>
      </c>
      <c r="F80" s="25">
        <f t="shared" si="4"/>
        <v>560</v>
      </c>
      <c r="G80" s="26"/>
      <c r="H80" s="26"/>
    </row>
    <row r="81" spans="1:8" x14ac:dyDescent="0.2">
      <c r="A81" s="11" t="s">
        <v>122</v>
      </c>
      <c r="B81" s="12" t="s">
        <v>143</v>
      </c>
      <c r="C81" s="12" t="s">
        <v>144</v>
      </c>
      <c r="D81" s="16">
        <v>1200</v>
      </c>
      <c r="E81" s="8">
        <v>0.3</v>
      </c>
      <c r="F81" s="25">
        <f t="shared" si="4"/>
        <v>840</v>
      </c>
      <c r="G81" s="26"/>
      <c r="H81" s="26"/>
    </row>
    <row r="82" spans="1:8" x14ac:dyDescent="0.2">
      <c r="A82" s="11" t="s">
        <v>122</v>
      </c>
      <c r="B82" s="12" t="s">
        <v>145</v>
      </c>
      <c r="C82" s="12" t="s">
        <v>146</v>
      </c>
      <c r="D82" s="16">
        <v>600</v>
      </c>
      <c r="E82" s="8">
        <v>0.3</v>
      </c>
      <c r="F82" s="25">
        <f t="shared" si="4"/>
        <v>420</v>
      </c>
      <c r="G82" s="26"/>
      <c r="H82" s="26"/>
    </row>
    <row r="83" spans="1:8" x14ac:dyDescent="0.2">
      <c r="A83" s="11" t="s">
        <v>122</v>
      </c>
      <c r="B83" s="12" t="s">
        <v>147</v>
      </c>
      <c r="C83" s="12" t="s">
        <v>148</v>
      </c>
      <c r="D83" s="16">
        <v>1700</v>
      </c>
      <c r="E83" s="8">
        <v>0.3</v>
      </c>
      <c r="F83" s="25">
        <f t="shared" si="4"/>
        <v>1190</v>
      </c>
      <c r="G83" s="26"/>
      <c r="H83" s="26"/>
    </row>
    <row r="84" spans="1:8" x14ac:dyDescent="0.2">
      <c r="A84" s="11" t="s">
        <v>122</v>
      </c>
      <c r="B84" s="12" t="s">
        <v>149</v>
      </c>
      <c r="C84" s="12" t="s">
        <v>150</v>
      </c>
      <c r="D84" s="16">
        <v>1300</v>
      </c>
      <c r="E84" s="8">
        <v>0.3</v>
      </c>
      <c r="F84" s="25">
        <f t="shared" si="4"/>
        <v>909.99999999999989</v>
      </c>
      <c r="G84" s="26"/>
      <c r="H84" s="26"/>
    </row>
    <row r="85" spans="1:8" x14ac:dyDescent="0.2">
      <c r="A85" s="11" t="s">
        <v>122</v>
      </c>
      <c r="B85" s="12" t="s">
        <v>151</v>
      </c>
      <c r="C85" s="12" t="s">
        <v>152</v>
      </c>
      <c r="D85" s="16">
        <v>600</v>
      </c>
      <c r="E85" s="8">
        <v>0.3</v>
      </c>
      <c r="F85" s="25">
        <f t="shared" si="4"/>
        <v>420</v>
      </c>
      <c r="G85" s="26"/>
      <c r="H85" s="26"/>
    </row>
    <row r="86" spans="1:8" x14ac:dyDescent="0.2">
      <c r="A86" s="11" t="s">
        <v>122</v>
      </c>
      <c r="B86" s="12" t="s">
        <v>153</v>
      </c>
      <c r="C86" s="12" t="s">
        <v>154</v>
      </c>
      <c r="D86" s="16">
        <v>250</v>
      </c>
      <c r="E86" s="8">
        <v>0.3</v>
      </c>
      <c r="F86" s="25">
        <f t="shared" si="4"/>
        <v>175</v>
      </c>
      <c r="G86" s="26"/>
      <c r="H86" s="26"/>
    </row>
    <row r="87" spans="1:8" x14ac:dyDescent="0.2">
      <c r="A87" s="11" t="s">
        <v>122</v>
      </c>
      <c r="B87" s="12" t="s">
        <v>155</v>
      </c>
      <c r="C87" s="12" t="s">
        <v>156</v>
      </c>
      <c r="D87" s="16">
        <v>700</v>
      </c>
      <c r="E87" s="8">
        <v>0.3</v>
      </c>
      <c r="F87" s="25">
        <f t="shared" si="4"/>
        <v>489.99999999999994</v>
      </c>
      <c r="G87" s="26"/>
      <c r="H87" s="26"/>
    </row>
    <row r="88" spans="1:8" x14ac:dyDescent="0.2">
      <c r="A88" s="11" t="s">
        <v>122</v>
      </c>
      <c r="B88" s="12" t="s">
        <v>157</v>
      </c>
      <c r="C88" s="12" t="s">
        <v>158</v>
      </c>
      <c r="D88" s="16">
        <v>150</v>
      </c>
      <c r="E88" s="8">
        <v>0.3</v>
      </c>
      <c r="F88" s="25">
        <f t="shared" si="4"/>
        <v>105</v>
      </c>
      <c r="G88" s="26"/>
      <c r="H88" s="26"/>
    </row>
    <row r="89" spans="1:8" x14ac:dyDescent="0.2">
      <c r="A89" s="14"/>
      <c r="B89" s="14"/>
      <c r="C89" s="14"/>
      <c r="D89" s="15"/>
      <c r="E89" s="8"/>
      <c r="F89" s="25"/>
      <c r="G89" s="26"/>
      <c r="H89" s="26"/>
    </row>
    <row r="90" spans="1:8" x14ac:dyDescent="0.2">
      <c r="A90" s="17" t="s">
        <v>159</v>
      </c>
      <c r="B90" s="17" t="s">
        <v>160</v>
      </c>
      <c r="C90" s="17" t="s">
        <v>161</v>
      </c>
      <c r="D90" s="18">
        <v>2300</v>
      </c>
      <c r="E90" s="8">
        <v>0.3</v>
      </c>
      <c r="F90" s="25">
        <f t="shared" ref="F90:F95" si="5">D90*(1-E90)</f>
        <v>1610</v>
      </c>
      <c r="G90" s="26"/>
      <c r="H90" s="26"/>
    </row>
    <row r="91" spans="1:8" x14ac:dyDescent="0.2">
      <c r="A91" s="17" t="s">
        <v>159</v>
      </c>
      <c r="B91" s="17" t="s">
        <v>160</v>
      </c>
      <c r="C91" s="17" t="s">
        <v>162</v>
      </c>
      <c r="D91" s="18">
        <v>2300</v>
      </c>
      <c r="E91" s="8">
        <v>0.3</v>
      </c>
      <c r="F91" s="25">
        <f t="shared" si="5"/>
        <v>1610</v>
      </c>
      <c r="G91" s="26"/>
      <c r="H91" s="26"/>
    </row>
    <row r="92" spans="1:8" x14ac:dyDescent="0.2">
      <c r="A92" s="17" t="s">
        <v>159</v>
      </c>
      <c r="B92" s="17" t="s">
        <v>160</v>
      </c>
      <c r="C92" s="17" t="s">
        <v>163</v>
      </c>
      <c r="D92" s="18">
        <v>2300</v>
      </c>
      <c r="E92" s="8">
        <v>0.3</v>
      </c>
      <c r="F92" s="25">
        <f t="shared" si="5"/>
        <v>1610</v>
      </c>
      <c r="G92" s="26"/>
      <c r="H92" s="26"/>
    </row>
    <row r="93" spans="1:8" x14ac:dyDescent="0.2">
      <c r="A93" s="17" t="s">
        <v>159</v>
      </c>
      <c r="B93" s="17" t="s">
        <v>164</v>
      </c>
      <c r="C93" s="17" t="s">
        <v>165</v>
      </c>
      <c r="D93" s="18">
        <v>2300</v>
      </c>
      <c r="E93" s="8">
        <v>0.3</v>
      </c>
      <c r="F93" s="25">
        <f t="shared" si="5"/>
        <v>1610</v>
      </c>
      <c r="G93" s="26"/>
      <c r="H93" s="26"/>
    </row>
    <row r="94" spans="1:8" x14ac:dyDescent="0.2">
      <c r="A94" s="17" t="s">
        <v>159</v>
      </c>
      <c r="B94" s="17" t="s">
        <v>164</v>
      </c>
      <c r="C94" s="17" t="s">
        <v>166</v>
      </c>
      <c r="D94" s="18">
        <v>2300</v>
      </c>
      <c r="E94" s="8">
        <v>0.3</v>
      </c>
      <c r="F94" s="25">
        <f t="shared" si="5"/>
        <v>1610</v>
      </c>
      <c r="G94" s="26"/>
      <c r="H94" s="26"/>
    </row>
    <row r="95" spans="1:8" x14ac:dyDescent="0.2">
      <c r="A95" s="17" t="s">
        <v>159</v>
      </c>
      <c r="B95" s="17" t="s">
        <v>164</v>
      </c>
      <c r="C95" s="17" t="s">
        <v>167</v>
      </c>
      <c r="D95" s="18">
        <v>2300</v>
      </c>
      <c r="E95" s="8">
        <v>0.3</v>
      </c>
      <c r="F95" s="25">
        <f t="shared" si="5"/>
        <v>1610</v>
      </c>
      <c r="G95" s="26"/>
      <c r="H95" s="26"/>
    </row>
    <row r="96" spans="1:8" x14ac:dyDescent="0.2">
      <c r="A96" s="17"/>
      <c r="B96" s="17"/>
      <c r="C96" s="17"/>
      <c r="D96" s="18"/>
      <c r="E96" s="8"/>
      <c r="F96" s="25"/>
      <c r="G96" s="26"/>
      <c r="H96" s="26"/>
    </row>
    <row r="97" spans="1:8" x14ac:dyDescent="0.2">
      <c r="A97" s="17" t="s">
        <v>159</v>
      </c>
      <c r="B97" s="17" t="s">
        <v>168</v>
      </c>
      <c r="C97" s="17" t="s">
        <v>169</v>
      </c>
      <c r="D97" s="18">
        <v>2000</v>
      </c>
      <c r="E97" s="8">
        <v>0.3</v>
      </c>
      <c r="F97" s="25">
        <f t="shared" ref="F97:F103" si="6">D97*(1-E97)</f>
        <v>1400</v>
      </c>
      <c r="G97" s="26"/>
      <c r="H97" s="26"/>
    </row>
    <row r="98" spans="1:8" x14ac:dyDescent="0.2">
      <c r="A98" s="17" t="s">
        <v>159</v>
      </c>
      <c r="B98" s="17" t="s">
        <v>168</v>
      </c>
      <c r="C98" s="17" t="s">
        <v>170</v>
      </c>
      <c r="D98" s="18">
        <v>2000</v>
      </c>
      <c r="E98" s="8">
        <v>0.3</v>
      </c>
      <c r="F98" s="25">
        <f t="shared" si="6"/>
        <v>1400</v>
      </c>
      <c r="G98" s="26"/>
      <c r="H98" s="26"/>
    </row>
    <row r="99" spans="1:8" x14ac:dyDescent="0.2">
      <c r="A99" s="17" t="s">
        <v>159</v>
      </c>
      <c r="B99" s="17" t="s">
        <v>168</v>
      </c>
      <c r="C99" s="17" t="s">
        <v>171</v>
      </c>
      <c r="D99" s="18">
        <v>2000</v>
      </c>
      <c r="E99" s="8">
        <v>0.3</v>
      </c>
      <c r="F99" s="25">
        <f t="shared" si="6"/>
        <v>1400</v>
      </c>
      <c r="G99" s="26"/>
      <c r="H99" s="26"/>
    </row>
    <row r="100" spans="1:8" x14ac:dyDescent="0.2">
      <c r="A100" s="17" t="s">
        <v>159</v>
      </c>
      <c r="B100" s="17" t="s">
        <v>172</v>
      </c>
      <c r="C100" s="17" t="s">
        <v>173</v>
      </c>
      <c r="D100" s="18">
        <v>2000</v>
      </c>
      <c r="E100" s="8">
        <v>0.3</v>
      </c>
      <c r="F100" s="25">
        <f t="shared" si="6"/>
        <v>1400</v>
      </c>
      <c r="G100" s="26"/>
      <c r="H100" s="26"/>
    </row>
    <row r="101" spans="1:8" x14ac:dyDescent="0.2">
      <c r="A101" s="17" t="s">
        <v>159</v>
      </c>
      <c r="B101" s="17" t="s">
        <v>172</v>
      </c>
      <c r="C101" s="17" t="s">
        <v>174</v>
      </c>
      <c r="D101" s="18">
        <v>2000</v>
      </c>
      <c r="E101" s="8">
        <v>0.3</v>
      </c>
      <c r="F101" s="25">
        <f t="shared" si="6"/>
        <v>1400</v>
      </c>
      <c r="G101" s="26"/>
      <c r="H101" s="26"/>
    </row>
    <row r="102" spans="1:8" x14ac:dyDescent="0.2">
      <c r="A102" s="17" t="s">
        <v>159</v>
      </c>
      <c r="B102" s="17" t="s">
        <v>172</v>
      </c>
      <c r="C102" s="17" t="s">
        <v>175</v>
      </c>
      <c r="D102" s="20">
        <v>2000</v>
      </c>
      <c r="E102" s="8">
        <v>0.3</v>
      </c>
      <c r="F102" s="25">
        <f t="shared" si="6"/>
        <v>1400</v>
      </c>
      <c r="G102" s="26"/>
      <c r="H102" s="26"/>
    </row>
    <row r="103" spans="1:8" x14ac:dyDescent="0.2">
      <c r="A103" s="17" t="s">
        <v>159</v>
      </c>
      <c r="B103" s="17" t="s">
        <v>172</v>
      </c>
      <c r="C103" s="17" t="s">
        <v>176</v>
      </c>
      <c r="D103" s="20">
        <v>2000</v>
      </c>
      <c r="E103" s="8">
        <v>0.3</v>
      </c>
      <c r="F103" s="25">
        <f t="shared" si="6"/>
        <v>1400</v>
      </c>
      <c r="G103" s="26"/>
      <c r="H103" s="26"/>
    </row>
    <row r="104" spans="1:8" x14ac:dyDescent="0.2">
      <c r="A104" s="6"/>
      <c r="B104" s="6"/>
      <c r="C104" s="6"/>
      <c r="D104" s="5"/>
      <c r="E104" s="8"/>
      <c r="F104" s="25"/>
      <c r="G104" s="26"/>
      <c r="H104" s="26"/>
    </row>
    <row r="105" spans="1:8" x14ac:dyDescent="0.2">
      <c r="A105" s="6" t="s">
        <v>177</v>
      </c>
      <c r="B105" s="19" t="s">
        <v>178</v>
      </c>
      <c r="C105" s="19" t="s">
        <v>179</v>
      </c>
      <c r="D105" s="21">
        <v>2300</v>
      </c>
      <c r="E105" s="8">
        <v>0.3</v>
      </c>
      <c r="F105" s="25">
        <f>D105*(1-E105)</f>
        <v>1610</v>
      </c>
      <c r="G105" s="26"/>
      <c r="H105" s="26"/>
    </row>
    <row r="106" spans="1:8" x14ac:dyDescent="0.2">
      <c r="A106" s="6" t="s">
        <v>177</v>
      </c>
      <c r="B106" s="19" t="s">
        <v>180</v>
      </c>
      <c r="C106" s="19" t="s">
        <v>181</v>
      </c>
      <c r="D106" s="21">
        <v>1200</v>
      </c>
      <c r="E106" s="8">
        <v>0.3</v>
      </c>
      <c r="F106" s="25">
        <f>D106*(1-E106)</f>
        <v>840</v>
      </c>
      <c r="G106" s="26"/>
      <c r="H106" s="26"/>
    </row>
    <row r="107" spans="1:8" x14ac:dyDescent="0.2">
      <c r="A107" s="6" t="s">
        <v>177</v>
      </c>
      <c r="B107" s="19" t="s">
        <v>182</v>
      </c>
      <c r="C107" s="19" t="s">
        <v>183</v>
      </c>
      <c r="D107" s="21">
        <v>1200</v>
      </c>
      <c r="E107" s="8">
        <v>0.3</v>
      </c>
      <c r="F107" s="25">
        <f>D107*(1-E107)</f>
        <v>840</v>
      </c>
      <c r="G107" s="26"/>
      <c r="H107" s="26"/>
    </row>
    <row r="108" spans="1:8" x14ac:dyDescent="0.2">
      <c r="A108" s="3"/>
      <c r="B108" s="3"/>
      <c r="C108" s="3"/>
      <c r="D108" s="4"/>
    </row>
    <row r="109" spans="1:8" x14ac:dyDescent="0.2">
      <c r="A109" s="3"/>
      <c r="B109" s="3"/>
      <c r="C109" s="3"/>
      <c r="D109" s="4"/>
    </row>
  </sheetData>
  <mergeCells count="1">
    <mergeCell ref="B3:F6"/>
  </mergeCells>
  <conditionalFormatting sqref="A71:C88">
    <cfRule type="expression" dxfId="11" priority="45" stopIfTrue="1">
      <formula>$J71="CR"</formula>
    </cfRule>
  </conditionalFormatting>
  <conditionalFormatting sqref="A9:D69 A71:C88">
    <cfRule type="expression" dxfId="10" priority="58" stopIfTrue="1">
      <formula>#REF!="SMU"</formula>
    </cfRule>
    <cfRule type="expression" dxfId="9" priority="59" stopIfTrue="1">
      <formula>#REF!="GENERIC"</formula>
    </cfRule>
    <cfRule type="expression" dxfId="8" priority="60" stopIfTrue="1">
      <formula>#REF!="COMPONENT"</formula>
    </cfRule>
  </conditionalFormatting>
  <conditionalFormatting sqref="A9:D69">
    <cfRule type="expression" dxfId="7" priority="54" stopIfTrue="1">
      <formula>$I9="CR"</formula>
    </cfRule>
  </conditionalFormatting>
  <conditionalFormatting sqref="E9:F9 E10:E19 E20:F107">
    <cfRule type="expression" dxfId="6" priority="47" stopIfTrue="1">
      <formula>#REF!="SMU"</formula>
    </cfRule>
    <cfRule type="expression" dxfId="5" priority="48" stopIfTrue="1">
      <formula>#REF!="GENERIC"</formula>
    </cfRule>
    <cfRule type="expression" dxfId="4" priority="49" stopIfTrue="1">
      <formula>#REF!="COMPONENT"</formula>
    </cfRule>
  </conditionalFormatting>
  <conditionalFormatting sqref="E9:F9 F9:F19 E10:E19 E20:F107">
    <cfRule type="expression" dxfId="3" priority="50" stopIfTrue="1">
      <formula>#REF!="CR"</formula>
    </cfRule>
  </conditionalFormatting>
  <conditionalFormatting sqref="F9:F19">
    <cfRule type="expression" dxfId="2" priority="51" stopIfTrue="1">
      <formula>#REF!="SMU"</formula>
    </cfRule>
    <cfRule type="expression" dxfId="1" priority="52" stopIfTrue="1">
      <formula>#REF!="GENERIC"</formula>
    </cfRule>
    <cfRule type="expression" dxfId="0" priority="53" stopIfTrue="1">
      <formula>#REF!="COMPONENT"</formula>
    </cfRule>
  </conditionalFormatting>
  <dataValidations count="1">
    <dataValidation type="date" errorStyle="warning" showDropDown="1" showInputMessage="1" showErrorMessage="1" errorTitle="Read only error" error="This cell is in read only mode." sqref="A90:C103 B105:C107" xr:uid="{403C7A18-91A7-41C3-9157-A61361ADF561}"/>
  </dataValidations>
  <pageMargins left="0.7" right="0.7" top="0.75" bottom="0.75" header="0.3" footer="0.3"/>
  <pageSetup paperSize="9" scale="71" orientation="portrait" horizontalDpi="360" verticalDpi="360" r:id="rId1"/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C28EBDDD9774089C27ECC406F4FDE" ma:contentTypeVersion="7" ma:contentTypeDescription="Crée un document." ma:contentTypeScope="" ma:versionID="a4e23e475b3eb15eef1039300479bd01">
  <xsd:schema xmlns:xsd="http://www.w3.org/2001/XMLSchema" xmlns:xs="http://www.w3.org/2001/XMLSchema" xmlns:p="http://schemas.microsoft.com/office/2006/metadata/properties" xmlns:ns2="ca66a1ca-d4e5-4fce-b4e6-f9a0ce0edc06" xmlns:ns3="eeb97ab6-1082-4c08-82d9-bf798e3df02e" targetNamespace="http://schemas.microsoft.com/office/2006/metadata/properties" ma:root="true" ma:fieldsID="2260136d2e8e21725d5fdcac7fabd859" ns2:_="" ns3:_="">
    <xsd:import namespace="ca66a1ca-d4e5-4fce-b4e6-f9a0ce0edc06"/>
    <xsd:import namespace="eeb97ab6-1082-4c08-82d9-bf798e3df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6a1ca-d4e5-4fce-b4e6-f9a0ce0ed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97ab6-1082-4c08-82d9-bf798e3df02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35D525-2A14-4CF5-91F4-E3A3ADB878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A48311-07F0-46D4-9149-75F533C1D19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a66a1ca-d4e5-4fce-b4e6-f9a0ce0edc06"/>
    <ds:schemaRef ds:uri="eeb97ab6-1082-4c08-82d9-bf798e3df02e"/>
  </ds:schemaRefs>
</ds:datastoreItem>
</file>

<file path=customXml/itemProps3.xml><?xml version="1.0" encoding="utf-8"?>
<ds:datastoreItem xmlns:ds="http://schemas.openxmlformats.org/officeDocument/2006/customXml" ds:itemID="{0DB29ADD-48E6-4FB8-9163-8FC376B68769}">
  <ds:schemaRefs>
    <ds:schemaRef ds:uri="http://schemas.microsoft.com/office/2006/metadata/propertie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Akerlund Henrik</dc:creator>
  <cp:keywords/>
  <dc:description/>
  <cp:lastModifiedBy>Gerremo Calle</cp:lastModifiedBy>
  <cp:revision/>
  <dcterms:created xsi:type="dcterms:W3CDTF">2026-02-09T11:45:41Z</dcterms:created>
  <dcterms:modified xsi:type="dcterms:W3CDTF">2026-03-11T16:13:51Z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0x0101005D0C28EBDDD9774089C27ECC406F4FDE</vt:lpwstr>
  </property>
</Properties>
</file>