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kommun.skovde.se\DFS\Hemmakatalog\maar0409\Desktop\"/>
    </mc:Choice>
  </mc:AlternateContent>
  <xr:revisionPtr revIDLastSave="0" documentId="13_ncr:1_{115B40A0-6881-44C9-9FA4-285087A51A18}" xr6:coauthVersionLast="47" xr6:coauthVersionMax="47" xr10:uidLastSave="{00000000-0000-0000-0000-000000000000}"/>
  <bookViews>
    <workbookView xWindow="-110" yWindow="-110" windowWidth="19420" windowHeight="10420" xr2:uid="{5987F700-2419-414D-94F1-18A94CF6D07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60" i="1"/>
</calcChain>
</file>

<file path=xl/sharedStrings.xml><?xml version="1.0" encoding="utf-8"?>
<sst xmlns="http://schemas.openxmlformats.org/spreadsheetml/2006/main" count="119" uniqueCount="119">
  <si>
    <t>Töreboda Hockeyförening</t>
  </si>
  <si>
    <t>Resultatrapport budget</t>
  </si>
  <si>
    <t>UTG SALDO</t>
  </si>
  <si>
    <t>OMS%</t>
  </si>
  <si>
    <t>BUDGET ACK</t>
  </si>
  <si>
    <t>JMF%</t>
  </si>
  <si>
    <t>RÖRELSEINTÄKTER</t>
  </si>
  <si>
    <t>3012</t>
  </si>
  <si>
    <t>3151</t>
  </si>
  <si>
    <t>Medlemsavgifter</t>
  </si>
  <si>
    <t>3152</t>
  </si>
  <si>
    <t>Träningsavgift</t>
  </si>
  <si>
    <t>3160</t>
  </si>
  <si>
    <t>Kurser och läger</t>
  </si>
  <si>
    <t>3231</t>
  </si>
  <si>
    <t>3250</t>
  </si>
  <si>
    <t>Ak-stöd</t>
  </si>
  <si>
    <t>3300</t>
  </si>
  <si>
    <t>Sponsor</t>
  </si>
  <si>
    <t>3301</t>
  </si>
  <si>
    <t>Sponsormatch</t>
  </si>
  <si>
    <t>3302</t>
  </si>
  <si>
    <t>Gåva Filip</t>
  </si>
  <si>
    <t>3450</t>
  </si>
  <si>
    <t>Sponsorlott</t>
  </si>
  <si>
    <t>3451</t>
  </si>
  <si>
    <t>Folkspel/Bingolotto</t>
  </si>
  <si>
    <t>3452</t>
  </si>
  <si>
    <t>50/50</t>
  </si>
  <si>
    <t>3550</t>
  </si>
  <si>
    <t>Inträden</t>
  </si>
  <si>
    <t>3730</t>
  </si>
  <si>
    <t>Paypal - Zettle</t>
  </si>
  <si>
    <t>3750</t>
  </si>
  <si>
    <t>Föräljning cafeteria</t>
  </si>
  <si>
    <t>3811</t>
  </si>
  <si>
    <t>Intäkter loppmarknad</t>
  </si>
  <si>
    <t>3812</t>
  </si>
  <si>
    <t>Företagshockey</t>
  </si>
  <si>
    <t>3852</t>
  </si>
  <si>
    <t>Cup intäkter</t>
  </si>
  <si>
    <t>3856</t>
  </si>
  <si>
    <t>Daloc cup</t>
  </si>
  <si>
    <t>3857</t>
  </si>
  <si>
    <t>3890</t>
  </si>
  <si>
    <t>3981</t>
  </si>
  <si>
    <t>SUMMA RÖRELSEINTÄKTER</t>
  </si>
  <si>
    <t>RÖRELSEKOSTNADER</t>
  </si>
  <si>
    <t>4012</t>
  </si>
  <si>
    <t>New Body kostnader</t>
  </si>
  <si>
    <t>4015</t>
  </si>
  <si>
    <t>kostnader toa och hushållspapper inköp</t>
  </si>
  <si>
    <t>4110</t>
  </si>
  <si>
    <t>Utbildning</t>
  </si>
  <si>
    <t>4112</t>
  </si>
  <si>
    <t>Licenser+lagavgifter förbundet</t>
  </si>
  <si>
    <t>4113</t>
  </si>
  <si>
    <t>Spelarregistrering</t>
  </si>
  <si>
    <t>4115</t>
  </si>
  <si>
    <t>Arvoden spelare/tränare</t>
  </si>
  <si>
    <t>4155</t>
  </si>
  <si>
    <t>Kostnader A-laget</t>
  </si>
  <si>
    <t>4156</t>
  </si>
  <si>
    <t>Kostnader U-lag</t>
  </si>
  <si>
    <t>4157</t>
  </si>
  <si>
    <t>Kostnader hockeyskolan</t>
  </si>
  <si>
    <t>4158</t>
  </si>
  <si>
    <t>Kostnader J18</t>
  </si>
  <si>
    <t>4200</t>
  </si>
  <si>
    <t>Material THF</t>
  </si>
  <si>
    <t>4210</t>
  </si>
  <si>
    <t>Material A-lag</t>
  </si>
  <si>
    <t>4215</t>
  </si>
  <si>
    <t>Resor A-lag</t>
  </si>
  <si>
    <t>4217</t>
  </si>
  <si>
    <t>Resor juniorlag</t>
  </si>
  <si>
    <t>4511</t>
  </si>
  <si>
    <t>Annonser</t>
  </si>
  <si>
    <t>4550</t>
  </si>
  <si>
    <t>4580</t>
  </si>
  <si>
    <t>Konsultarvode</t>
  </si>
  <si>
    <t>4612</t>
  </si>
  <si>
    <t>Reseersättning</t>
  </si>
  <si>
    <t>4615</t>
  </si>
  <si>
    <t>Spelarövergångar</t>
  </si>
  <si>
    <t>4616</t>
  </si>
  <si>
    <t>Dispans överåriga</t>
  </si>
  <si>
    <t>4620</t>
  </si>
  <si>
    <t>Ishallshyra</t>
  </si>
  <si>
    <t>4750</t>
  </si>
  <si>
    <t>Inköp cafeteria</t>
  </si>
  <si>
    <t>4850</t>
  </si>
  <si>
    <t>Kostnader - cup</t>
  </si>
  <si>
    <t>5420</t>
  </si>
  <si>
    <t>Programvaror</t>
  </si>
  <si>
    <t>5520</t>
  </si>
  <si>
    <t>Reparation och underhåll av inventarier</t>
  </si>
  <si>
    <t>6100</t>
  </si>
  <si>
    <t>Kontorsmaterial</t>
  </si>
  <si>
    <t>6560</t>
  </si>
  <si>
    <t>Serviceavgifter till branschorganisation</t>
  </si>
  <si>
    <t>6570</t>
  </si>
  <si>
    <t>Bankkostnader</t>
  </si>
  <si>
    <t>SUMMA RÖRELSEKOSTNADER</t>
  </si>
  <si>
    <t>8311</t>
  </si>
  <si>
    <t>Ränteintäkter från bank</t>
  </si>
  <si>
    <t>8314</t>
  </si>
  <si>
    <t>Skattefria ränteintäkter</t>
  </si>
  <si>
    <t>Summa finansiella poster</t>
  </si>
  <si>
    <t>Resultat efter finansiella poster</t>
  </si>
  <si>
    <t>Räkenskapsår 2025-04-01 - 2026-03-31</t>
  </si>
  <si>
    <t>Svensk hockey TV</t>
  </si>
  <si>
    <t>Intäkter - festival</t>
  </si>
  <si>
    <t>Kommunala bidrag, LOK</t>
  </si>
  <si>
    <t>Övriga ersättningar, intäkter, resor delat med Bois</t>
  </si>
  <si>
    <t>Försäljning</t>
  </si>
  <si>
    <t>Bokslut 202603 - Prel IB</t>
  </si>
  <si>
    <t>anmälan?</t>
  </si>
  <si>
    <t>Domarkostnader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</si>
</sst>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0" fontId="3" fillId="0" borderId="0" xfId="0" applyFont="1"/>
    <xf numFmtId="4" fontId="3" fillId="0" borderId="0" xfId="0" applyNumberFormat="1" applyFont="1"/>
    <xf numFmtId="0" fontId="0" fillId="0" borderId="1" xfId="0" applyBorder="1"/>
    <xf numFmtId="4" fontId="2" fillId="0" borderId="1" xfId="0" applyNumberFormat="1" applyFont="1" applyBorder="1"/>
    <xf numFmtId="0" fontId="2" fillId="0" borderId="1" xfId="0" applyFont="1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C2689-2B56-47CE-AF69-0002B9128DA1}">
  <dimension ref="A1:I69"/>
  <sheetViews>
    <sheetView tabSelected="1" topLeftCell="A53" workbookViewId="0">
      <selection activeCell="G8" sqref="G8"/>
    </sheetView>
  </sheetViews>
  <sheetFormatPr defaultColWidth="9.08984375" defaultRowHeight="14.5" x14ac:dyDescent="0.35"/>
  <cols>
    <col min="1" max="1" width="7.6328125" customWidth="1"/>
    <col min="2" max="2" width="42.36328125" customWidth="1"/>
    <col min="3" max="3" width="15.453125" style="1" customWidth="1"/>
    <col min="4" max="4" width="9.54296875" style="1" customWidth="1"/>
    <col min="5" max="5" width="16.54296875" style="1" customWidth="1"/>
    <col min="6" max="6" width="8.90625" style="1" customWidth="1"/>
    <col min="9" max="9" width="10.6328125" bestFit="1" customWidth="1"/>
  </cols>
  <sheetData>
    <row r="1" spans="1:7" x14ac:dyDescent="0.35">
      <c r="B1" s="9" t="s">
        <v>0</v>
      </c>
    </row>
    <row r="2" spans="1:7" x14ac:dyDescent="0.35">
      <c r="B2" s="9" t="s">
        <v>1</v>
      </c>
    </row>
    <row r="3" spans="1:7" x14ac:dyDescent="0.35">
      <c r="B3" s="9" t="s">
        <v>110</v>
      </c>
    </row>
    <row r="4" spans="1:7" x14ac:dyDescent="0.35">
      <c r="B4" s="9" t="s">
        <v>116</v>
      </c>
    </row>
    <row r="5" spans="1:7" x14ac:dyDescent="0.35">
      <c r="A5" s="4"/>
      <c r="B5" s="4"/>
      <c r="C5" s="5" t="s">
        <v>2</v>
      </c>
      <c r="D5" s="5" t="s">
        <v>3</v>
      </c>
      <c r="E5" s="5" t="s">
        <v>4</v>
      </c>
      <c r="F5" s="5" t="s">
        <v>5</v>
      </c>
    </row>
    <row r="6" spans="1:7" x14ac:dyDescent="0.35">
      <c r="A6" s="4"/>
      <c r="B6" s="6" t="s">
        <v>6</v>
      </c>
      <c r="C6" s="7"/>
      <c r="D6" s="7"/>
      <c r="E6" s="7"/>
      <c r="F6" s="7"/>
    </row>
    <row r="7" spans="1:7" x14ac:dyDescent="0.35">
      <c r="A7" s="4" t="s">
        <v>7</v>
      </c>
      <c r="B7" s="4" t="s">
        <v>115</v>
      </c>
      <c r="C7" s="7"/>
      <c r="D7" s="7"/>
      <c r="E7" s="8">
        <v>-30000</v>
      </c>
      <c r="F7" s="7">
        <v>0</v>
      </c>
      <c r="G7" s="2"/>
    </row>
    <row r="8" spans="1:7" x14ac:dyDescent="0.35">
      <c r="A8" s="4" t="s">
        <v>8</v>
      </c>
      <c r="B8" s="4" t="s">
        <v>9</v>
      </c>
      <c r="C8" s="7"/>
      <c r="D8" s="7"/>
      <c r="E8" s="7">
        <v>-57000</v>
      </c>
      <c r="F8" s="7">
        <v>0</v>
      </c>
      <c r="G8" s="2"/>
    </row>
    <row r="9" spans="1:7" x14ac:dyDescent="0.35">
      <c r="A9" s="4" t="s">
        <v>10</v>
      </c>
      <c r="B9" s="4" t="s">
        <v>11</v>
      </c>
      <c r="C9" s="7"/>
      <c r="D9" s="7"/>
      <c r="E9" s="7">
        <v>-133000</v>
      </c>
      <c r="F9" s="7">
        <v>0.6</v>
      </c>
      <c r="G9" s="2"/>
    </row>
    <row r="10" spans="1:7" x14ac:dyDescent="0.35">
      <c r="A10" s="4" t="s">
        <v>12</v>
      </c>
      <c r="B10" s="4" t="s">
        <v>13</v>
      </c>
      <c r="C10" s="7"/>
      <c r="D10" s="7"/>
      <c r="E10" s="7"/>
      <c r="F10" s="7">
        <v>0</v>
      </c>
      <c r="G10" s="2"/>
    </row>
    <row r="11" spans="1:7" x14ac:dyDescent="0.35">
      <c r="A11" s="4" t="s">
        <v>14</v>
      </c>
      <c r="B11" s="4" t="s">
        <v>111</v>
      </c>
      <c r="C11" s="7"/>
      <c r="D11" s="7"/>
      <c r="E11" s="7">
        <v>-5000</v>
      </c>
      <c r="F11" s="7">
        <v>0</v>
      </c>
      <c r="G11" s="2"/>
    </row>
    <row r="12" spans="1:7" x14ac:dyDescent="0.35">
      <c r="A12" s="4" t="s">
        <v>15</v>
      </c>
      <c r="B12" s="4" t="s">
        <v>16</v>
      </c>
      <c r="C12" s="7"/>
      <c r="D12" s="7"/>
      <c r="E12" s="7">
        <v>-40000</v>
      </c>
      <c r="F12" s="7">
        <v>0</v>
      </c>
      <c r="G12" s="2"/>
    </row>
    <row r="13" spans="1:7" x14ac:dyDescent="0.35">
      <c r="A13" s="4" t="s">
        <v>17</v>
      </c>
      <c r="B13" s="4" t="s">
        <v>18</v>
      </c>
      <c r="C13" s="7"/>
      <c r="D13" s="7"/>
      <c r="E13" s="7">
        <v>-500000</v>
      </c>
      <c r="F13" s="7">
        <v>1.3</v>
      </c>
      <c r="G13" s="2"/>
    </row>
    <row r="14" spans="1:7" x14ac:dyDescent="0.35">
      <c r="A14" s="4" t="s">
        <v>19</v>
      </c>
      <c r="B14" s="4" t="s">
        <v>20</v>
      </c>
      <c r="C14" s="7"/>
      <c r="D14" s="7"/>
      <c r="E14" s="7">
        <v>-30000</v>
      </c>
      <c r="F14" s="7">
        <v>0</v>
      </c>
      <c r="G14" s="2"/>
    </row>
    <row r="15" spans="1:7" x14ac:dyDescent="0.35">
      <c r="A15" s="4" t="s">
        <v>21</v>
      </c>
      <c r="B15" s="4" t="s">
        <v>22</v>
      </c>
      <c r="C15" s="7"/>
      <c r="D15" s="7"/>
      <c r="E15" s="7">
        <v>0</v>
      </c>
      <c r="F15" s="7">
        <v>100</v>
      </c>
      <c r="G15" s="2"/>
    </row>
    <row r="16" spans="1:7" x14ac:dyDescent="0.35">
      <c r="A16" s="4" t="s">
        <v>23</v>
      </c>
      <c r="B16" s="4" t="s">
        <v>24</v>
      </c>
      <c r="C16" s="7"/>
      <c r="D16" s="7"/>
      <c r="E16" s="7">
        <v>0</v>
      </c>
      <c r="F16" s="7">
        <v>0</v>
      </c>
      <c r="G16" s="2"/>
    </row>
    <row r="17" spans="1:7" x14ac:dyDescent="0.35">
      <c r="A17" s="4" t="s">
        <v>25</v>
      </c>
      <c r="B17" s="4" t="s">
        <v>26</v>
      </c>
      <c r="C17" s="7"/>
      <c r="D17" s="7"/>
      <c r="E17" s="7">
        <v>-5000</v>
      </c>
      <c r="F17" s="7">
        <v>0</v>
      </c>
      <c r="G17" s="2"/>
    </row>
    <row r="18" spans="1:7" x14ac:dyDescent="0.35">
      <c r="A18" s="4" t="s">
        <v>27</v>
      </c>
      <c r="B18" s="4" t="s">
        <v>28</v>
      </c>
      <c r="C18" s="7"/>
      <c r="D18" s="7"/>
      <c r="E18" s="7">
        <v>-5000</v>
      </c>
      <c r="F18" s="7">
        <v>0</v>
      </c>
      <c r="G18" s="2"/>
    </row>
    <row r="19" spans="1:7" x14ac:dyDescent="0.35">
      <c r="A19" s="4" t="s">
        <v>29</v>
      </c>
      <c r="B19" s="4" t="s">
        <v>30</v>
      </c>
      <c r="C19" s="7"/>
      <c r="D19" s="7"/>
      <c r="E19" s="7">
        <v>-75000</v>
      </c>
      <c r="F19" s="7">
        <v>0</v>
      </c>
      <c r="G19" s="2"/>
    </row>
    <row r="20" spans="1:7" x14ac:dyDescent="0.35">
      <c r="A20" s="4" t="s">
        <v>31</v>
      </c>
      <c r="B20" s="4" t="s">
        <v>32</v>
      </c>
      <c r="C20" s="7"/>
      <c r="D20" s="7"/>
      <c r="E20" s="7">
        <v>0</v>
      </c>
      <c r="F20" s="7">
        <v>0</v>
      </c>
      <c r="G20" s="2"/>
    </row>
    <row r="21" spans="1:7" x14ac:dyDescent="0.35">
      <c r="A21" s="4" t="s">
        <v>33</v>
      </c>
      <c r="B21" s="4" t="s">
        <v>34</v>
      </c>
      <c r="C21" s="7"/>
      <c r="D21" s="7"/>
      <c r="E21" s="7">
        <v>-300000</v>
      </c>
      <c r="F21" s="7">
        <v>0.9</v>
      </c>
      <c r="G21" s="2"/>
    </row>
    <row r="22" spans="1:7" x14ac:dyDescent="0.35">
      <c r="A22" s="4" t="s">
        <v>35</v>
      </c>
      <c r="B22" s="4" t="s">
        <v>36</v>
      </c>
      <c r="C22" s="7"/>
      <c r="D22" s="7"/>
      <c r="E22" s="7"/>
      <c r="F22" s="7">
        <v>61.9</v>
      </c>
      <c r="G22" s="2"/>
    </row>
    <row r="23" spans="1:7" x14ac:dyDescent="0.35">
      <c r="A23" s="4" t="s">
        <v>37</v>
      </c>
      <c r="B23" s="4" t="s">
        <v>38</v>
      </c>
      <c r="C23" s="7"/>
      <c r="D23" s="7"/>
      <c r="E23" s="7">
        <v>-45000</v>
      </c>
      <c r="F23" s="7">
        <v>0</v>
      </c>
      <c r="G23" s="2"/>
    </row>
    <row r="24" spans="1:7" x14ac:dyDescent="0.35">
      <c r="A24" s="4" t="s">
        <v>39</v>
      </c>
      <c r="B24" s="4" t="s">
        <v>40</v>
      </c>
      <c r="C24" s="7"/>
      <c r="D24" s="7"/>
      <c r="E24" s="7"/>
      <c r="F24" s="7">
        <v>0</v>
      </c>
      <c r="G24" s="2"/>
    </row>
    <row r="25" spans="1:7" x14ac:dyDescent="0.35">
      <c r="A25" s="4" t="s">
        <v>41</v>
      </c>
      <c r="B25" s="4" t="s">
        <v>42</v>
      </c>
      <c r="C25" s="7"/>
      <c r="D25" s="7"/>
      <c r="E25" s="7">
        <v>-40000</v>
      </c>
      <c r="F25" s="7">
        <v>0</v>
      </c>
      <c r="G25" s="2"/>
    </row>
    <row r="26" spans="1:7" x14ac:dyDescent="0.35">
      <c r="A26" s="4" t="s">
        <v>43</v>
      </c>
      <c r="B26" s="4" t="s">
        <v>112</v>
      </c>
      <c r="C26" s="7"/>
      <c r="D26" s="7"/>
      <c r="E26" s="7">
        <v>-120000</v>
      </c>
      <c r="F26" s="7">
        <v>0</v>
      </c>
      <c r="G26" s="2"/>
    </row>
    <row r="27" spans="1:7" x14ac:dyDescent="0.35">
      <c r="A27" s="4" t="s">
        <v>44</v>
      </c>
      <c r="B27" s="4" t="s">
        <v>114</v>
      </c>
      <c r="C27" s="7"/>
      <c r="D27" s="7"/>
      <c r="E27" s="7">
        <v>-60000</v>
      </c>
      <c r="F27" s="7">
        <v>28.8</v>
      </c>
      <c r="G27" s="3"/>
    </row>
    <row r="28" spans="1:7" x14ac:dyDescent="0.35">
      <c r="A28" s="4" t="s">
        <v>45</v>
      </c>
      <c r="B28" s="4" t="s">
        <v>113</v>
      </c>
      <c r="C28" s="7"/>
      <c r="D28" s="7"/>
      <c r="E28" s="7">
        <v>-34000</v>
      </c>
      <c r="F28" s="7">
        <v>0</v>
      </c>
      <c r="G28" s="2"/>
    </row>
    <row r="29" spans="1:7" x14ac:dyDescent="0.35">
      <c r="A29" s="4"/>
      <c r="B29" s="6" t="s">
        <v>46</v>
      </c>
      <c r="C29" s="5"/>
      <c r="D29" s="5"/>
      <c r="E29" s="5">
        <f>SUM(E7:E28)</f>
        <v>-1479000</v>
      </c>
      <c r="F29" s="5">
        <v>9.6999999999999993</v>
      </c>
    </row>
    <row r="30" spans="1:7" x14ac:dyDescent="0.35">
      <c r="A30" s="4"/>
      <c r="B30" s="4"/>
      <c r="C30" s="7"/>
      <c r="D30" s="7"/>
      <c r="E30" s="7"/>
      <c r="F30" s="7"/>
    </row>
    <row r="31" spans="1:7" x14ac:dyDescent="0.35">
      <c r="A31" s="4"/>
      <c r="B31" s="6" t="s">
        <v>47</v>
      </c>
      <c r="C31" s="7"/>
      <c r="D31" s="7"/>
      <c r="E31" s="7"/>
      <c r="F31" s="7"/>
    </row>
    <row r="32" spans="1:7" x14ac:dyDescent="0.35">
      <c r="A32" s="4" t="s">
        <v>48</v>
      </c>
      <c r="B32" s="4" t="s">
        <v>49</v>
      </c>
      <c r="C32" s="7"/>
      <c r="D32" s="7"/>
      <c r="E32" s="7"/>
      <c r="F32" s="7">
        <v>0</v>
      </c>
    </row>
    <row r="33" spans="1:7" x14ac:dyDescent="0.35">
      <c r="A33" s="4" t="s">
        <v>50</v>
      </c>
      <c r="B33" s="4" t="s">
        <v>51</v>
      </c>
      <c r="C33" s="7"/>
      <c r="D33" s="7"/>
      <c r="E33" s="7"/>
      <c r="F33" s="7">
        <v>0</v>
      </c>
    </row>
    <row r="34" spans="1:7" x14ac:dyDescent="0.35">
      <c r="A34" s="4" t="s">
        <v>52</v>
      </c>
      <c r="B34" s="4" t="s">
        <v>53</v>
      </c>
      <c r="C34" s="7"/>
      <c r="D34" s="7"/>
      <c r="E34" s="7">
        <v>30000</v>
      </c>
      <c r="F34" s="7">
        <v>11.2</v>
      </c>
    </row>
    <row r="35" spans="1:7" x14ac:dyDescent="0.35">
      <c r="A35" s="4" t="s">
        <v>54</v>
      </c>
      <c r="B35" s="4" t="s">
        <v>55</v>
      </c>
      <c r="C35" s="7"/>
      <c r="D35" s="7"/>
      <c r="E35" s="7">
        <v>25000</v>
      </c>
      <c r="F35" s="7">
        <v>0</v>
      </c>
    </row>
    <row r="36" spans="1:7" x14ac:dyDescent="0.35">
      <c r="A36" s="4" t="s">
        <v>56</v>
      </c>
      <c r="B36" s="4" t="s">
        <v>57</v>
      </c>
      <c r="C36" s="7"/>
      <c r="D36" s="7"/>
      <c r="E36" s="7">
        <v>5000</v>
      </c>
      <c r="F36" s="7">
        <v>0</v>
      </c>
    </row>
    <row r="37" spans="1:7" x14ac:dyDescent="0.35">
      <c r="A37" s="4" t="s">
        <v>58</v>
      </c>
      <c r="B37" s="4" t="s">
        <v>59</v>
      </c>
      <c r="C37" s="7"/>
      <c r="D37" s="7"/>
      <c r="E37" s="7">
        <v>130000</v>
      </c>
      <c r="F37" s="7">
        <v>0</v>
      </c>
    </row>
    <row r="38" spans="1:7" x14ac:dyDescent="0.35">
      <c r="A38" s="4" t="s">
        <v>60</v>
      </c>
      <c r="B38" s="4" t="s">
        <v>61</v>
      </c>
      <c r="C38" s="7"/>
      <c r="D38" s="7"/>
      <c r="E38" s="7">
        <v>13000</v>
      </c>
      <c r="F38" s="7">
        <v>0</v>
      </c>
    </row>
    <row r="39" spans="1:7" x14ac:dyDescent="0.35">
      <c r="A39" s="4" t="s">
        <v>62</v>
      </c>
      <c r="B39" s="4" t="s">
        <v>63</v>
      </c>
      <c r="C39" s="7"/>
      <c r="D39" s="7"/>
      <c r="E39" s="7">
        <v>20000</v>
      </c>
      <c r="F39" s="7">
        <v>0</v>
      </c>
    </row>
    <row r="40" spans="1:7" x14ac:dyDescent="0.35">
      <c r="A40" s="4" t="s">
        <v>64</v>
      </c>
      <c r="B40" s="4" t="s">
        <v>65</v>
      </c>
      <c r="C40" s="7"/>
      <c r="D40" s="7"/>
      <c r="E40" s="7">
        <v>20000</v>
      </c>
      <c r="F40" s="7">
        <v>5.3</v>
      </c>
    </row>
    <row r="41" spans="1:7" x14ac:dyDescent="0.35">
      <c r="A41" s="4" t="s">
        <v>66</v>
      </c>
      <c r="B41" s="4" t="s">
        <v>67</v>
      </c>
      <c r="C41" s="7"/>
      <c r="D41" s="7"/>
      <c r="E41" s="7">
        <v>50000</v>
      </c>
      <c r="F41" s="7">
        <v>0</v>
      </c>
      <c r="G41" t="s">
        <v>117</v>
      </c>
    </row>
    <row r="42" spans="1:7" x14ac:dyDescent="0.35">
      <c r="A42" s="4" t="s">
        <v>68</v>
      </c>
      <c r="B42" s="4" t="s">
        <v>69</v>
      </c>
      <c r="C42" s="7"/>
      <c r="D42" s="7"/>
      <c r="E42" s="7">
        <v>10000</v>
      </c>
      <c r="F42" s="7">
        <v>0</v>
      </c>
    </row>
    <row r="43" spans="1:7" x14ac:dyDescent="0.35">
      <c r="A43" s="4" t="s">
        <v>70</v>
      </c>
      <c r="B43" s="4" t="s">
        <v>71</v>
      </c>
      <c r="C43" s="7"/>
      <c r="D43" s="7"/>
      <c r="E43" s="7">
        <v>350000</v>
      </c>
      <c r="F43" s="7">
        <v>0</v>
      </c>
    </row>
    <row r="44" spans="1:7" x14ac:dyDescent="0.35">
      <c r="A44" s="4" t="s">
        <v>72</v>
      </c>
      <c r="B44" s="4" t="s">
        <v>73</v>
      </c>
      <c r="C44" s="7"/>
      <c r="D44" s="7"/>
      <c r="E44" s="7">
        <v>120000</v>
      </c>
      <c r="F44" s="7">
        <v>2.1</v>
      </c>
    </row>
    <row r="45" spans="1:7" x14ac:dyDescent="0.35">
      <c r="A45" s="4" t="s">
        <v>74</v>
      </c>
      <c r="B45" s="4" t="s">
        <v>75</v>
      </c>
      <c r="C45" s="7"/>
      <c r="D45" s="7"/>
      <c r="E45" s="7">
        <v>50000</v>
      </c>
      <c r="F45" s="7">
        <v>0</v>
      </c>
    </row>
    <row r="46" spans="1:7" x14ac:dyDescent="0.35">
      <c r="A46" s="4" t="s">
        <v>76</v>
      </c>
      <c r="B46" s="4" t="s">
        <v>77</v>
      </c>
      <c r="C46" s="7"/>
      <c r="D46" s="7"/>
      <c r="E46" s="7"/>
      <c r="F46" s="7">
        <v>72.5</v>
      </c>
    </row>
    <row r="47" spans="1:7" x14ac:dyDescent="0.35">
      <c r="A47" s="4" t="s">
        <v>78</v>
      </c>
      <c r="B47" s="4" t="s">
        <v>118</v>
      </c>
      <c r="C47" s="7"/>
      <c r="D47" s="7"/>
      <c r="E47" s="7">
        <v>180000</v>
      </c>
      <c r="F47" s="7">
        <v>0</v>
      </c>
    </row>
    <row r="48" spans="1:7" x14ac:dyDescent="0.35">
      <c r="A48" s="4" t="s">
        <v>79</v>
      </c>
      <c r="B48" s="4" t="s">
        <v>80</v>
      </c>
      <c r="C48" s="7"/>
      <c r="D48" s="7"/>
      <c r="E48" s="7">
        <v>50000</v>
      </c>
      <c r="F48" s="7">
        <v>0</v>
      </c>
    </row>
    <row r="49" spans="1:9" x14ac:dyDescent="0.35">
      <c r="A49" s="4" t="s">
        <v>81</v>
      </c>
      <c r="B49" s="4" t="s">
        <v>82</v>
      </c>
      <c r="C49" s="7"/>
      <c r="D49" s="7"/>
      <c r="E49" s="7">
        <v>50000</v>
      </c>
      <c r="F49" s="7">
        <v>0</v>
      </c>
    </row>
    <row r="50" spans="1:9" x14ac:dyDescent="0.35">
      <c r="A50" s="4" t="s">
        <v>83</v>
      </c>
      <c r="B50" s="4" t="s">
        <v>84</v>
      </c>
      <c r="C50" s="7"/>
      <c r="D50" s="7"/>
      <c r="E50" s="7">
        <v>0</v>
      </c>
      <c r="F50" s="7">
        <v>0</v>
      </c>
    </row>
    <row r="51" spans="1:9" x14ac:dyDescent="0.35">
      <c r="A51" s="4" t="s">
        <v>85</v>
      </c>
      <c r="B51" s="4" t="s">
        <v>86</v>
      </c>
      <c r="C51" s="7"/>
      <c r="D51" s="7"/>
      <c r="E51" s="7">
        <v>5000</v>
      </c>
      <c r="F51" s="7">
        <v>0</v>
      </c>
    </row>
    <row r="52" spans="1:9" x14ac:dyDescent="0.35">
      <c r="A52" s="4" t="s">
        <v>87</v>
      </c>
      <c r="B52" s="4" t="s">
        <v>88</v>
      </c>
      <c r="C52" s="7"/>
      <c r="D52" s="7"/>
      <c r="E52" s="7">
        <v>120000</v>
      </c>
      <c r="F52" s="7">
        <v>23.3</v>
      </c>
    </row>
    <row r="53" spans="1:9" x14ac:dyDescent="0.35">
      <c r="A53" s="4" t="s">
        <v>89</v>
      </c>
      <c r="B53" s="4" t="s">
        <v>90</v>
      </c>
      <c r="C53" s="7"/>
      <c r="D53" s="7"/>
      <c r="E53" s="7">
        <v>155000</v>
      </c>
      <c r="F53" s="7">
        <v>6.3</v>
      </c>
    </row>
    <row r="54" spans="1:9" x14ac:dyDescent="0.35">
      <c r="A54" s="4" t="s">
        <v>91</v>
      </c>
      <c r="B54" s="4" t="s">
        <v>92</v>
      </c>
      <c r="C54" s="7"/>
      <c r="D54" s="7"/>
      <c r="E54" s="7">
        <v>30000</v>
      </c>
      <c r="F54" s="7">
        <v>0</v>
      </c>
    </row>
    <row r="55" spans="1:9" x14ac:dyDescent="0.35">
      <c r="A55" s="4" t="s">
        <v>93</v>
      </c>
      <c r="B55" s="4" t="s">
        <v>94</v>
      </c>
      <c r="C55" s="7"/>
      <c r="D55" s="7"/>
      <c r="E55" s="7">
        <v>6000</v>
      </c>
      <c r="F55" s="7">
        <v>0</v>
      </c>
    </row>
    <row r="56" spans="1:9" x14ac:dyDescent="0.35">
      <c r="A56" s="4" t="s">
        <v>95</v>
      </c>
      <c r="B56" s="4" t="s">
        <v>96</v>
      </c>
      <c r="C56" s="7"/>
      <c r="D56" s="7"/>
      <c r="E56" s="7">
        <v>0</v>
      </c>
      <c r="F56" s="7">
        <v>0</v>
      </c>
    </row>
    <row r="57" spans="1:9" x14ac:dyDescent="0.35">
      <c r="A57" s="4" t="s">
        <v>97</v>
      </c>
      <c r="B57" s="4" t="s">
        <v>98</v>
      </c>
      <c r="C57" s="7"/>
      <c r="D57" s="7"/>
      <c r="E57" s="7">
        <v>5000</v>
      </c>
      <c r="F57" s="7">
        <v>0</v>
      </c>
    </row>
    <row r="58" spans="1:9" x14ac:dyDescent="0.35">
      <c r="A58" s="4" t="s">
        <v>99</v>
      </c>
      <c r="B58" s="4" t="s">
        <v>100</v>
      </c>
      <c r="C58" s="7"/>
      <c r="D58" s="7"/>
      <c r="E58" s="7">
        <v>40000</v>
      </c>
      <c r="F58" s="7">
        <v>0</v>
      </c>
    </row>
    <row r="59" spans="1:9" x14ac:dyDescent="0.35">
      <c r="A59" s="4" t="s">
        <v>101</v>
      </c>
      <c r="B59" s="4" t="s">
        <v>102</v>
      </c>
      <c r="C59" s="7"/>
      <c r="D59" s="7"/>
      <c r="E59" s="7">
        <v>15000</v>
      </c>
      <c r="F59" s="7">
        <v>19.3</v>
      </c>
    </row>
    <row r="60" spans="1:9" x14ac:dyDescent="0.35">
      <c r="A60" s="4"/>
      <c r="B60" s="6" t="s">
        <v>103</v>
      </c>
      <c r="C60" s="5"/>
      <c r="D60" s="5"/>
      <c r="E60" s="5">
        <f>SUM(E32:E59)</f>
        <v>1479000</v>
      </c>
      <c r="F60" s="5">
        <v>4</v>
      </c>
      <c r="I60" s="1"/>
    </row>
    <row r="61" spans="1:9" x14ac:dyDescent="0.35">
      <c r="A61" s="4" t="s">
        <v>104</v>
      </c>
      <c r="B61" s="4" t="s">
        <v>105</v>
      </c>
      <c r="C61" s="7"/>
      <c r="D61" s="7"/>
      <c r="E61" s="7">
        <v>0</v>
      </c>
      <c r="F61" s="7">
        <v>0</v>
      </c>
    </row>
    <row r="62" spans="1:9" x14ac:dyDescent="0.35">
      <c r="A62" s="4" t="s">
        <v>106</v>
      </c>
      <c r="B62" s="4" t="s">
        <v>107</v>
      </c>
      <c r="C62" s="7"/>
      <c r="D62" s="7"/>
      <c r="E62" s="7">
        <v>0</v>
      </c>
      <c r="F62" s="7">
        <v>0</v>
      </c>
    </row>
    <row r="63" spans="1:9" x14ac:dyDescent="0.35">
      <c r="A63" s="4"/>
      <c r="B63" s="4" t="s">
        <v>108</v>
      </c>
      <c r="C63" s="7"/>
      <c r="D63" s="7"/>
      <c r="E63" s="7">
        <v>0</v>
      </c>
      <c r="F63" s="7">
        <v>0</v>
      </c>
    </row>
    <row r="65" spans="2:6" x14ac:dyDescent="0.35">
      <c r="B65" t="s">
        <v>109</v>
      </c>
      <c r="E65" s="1">
        <v>0</v>
      </c>
      <c r="F65" s="1">
        <v>47.5</v>
      </c>
    </row>
    <row r="69" spans="2:6" x14ac:dyDescent="0.35">
      <c r="B69" s="2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Arvidsson</dc:creator>
  <cp:lastModifiedBy>Magnus Arvidsson</cp:lastModifiedBy>
  <dcterms:created xsi:type="dcterms:W3CDTF">2025-06-15T14:28:07Z</dcterms:created>
  <dcterms:modified xsi:type="dcterms:W3CDTF">2025-06-15T15:39:07Z</dcterms:modified>
</cp:coreProperties>
</file>