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kommun.skovde.se\DFS\Hemmakatalog\maar0409\Desktop\Töreboda HF\"/>
    </mc:Choice>
  </mc:AlternateContent>
  <xr:revisionPtr revIDLastSave="0" documentId="8_{DD9CCACA-CB0A-496D-99D5-AA8CB9669B5E}" xr6:coauthVersionLast="47" xr6:coauthVersionMax="47" xr10:uidLastSave="{00000000-0000-0000-0000-000000000000}"/>
  <bookViews>
    <workbookView xWindow="-108" yWindow="-108" windowWidth="30936" windowHeight="16896" tabRatio="987" xr2:uid="{583CB7E8-0DF1-4894-A7DF-A16BA77F6FC5}"/>
  </bookViews>
  <sheets>
    <sheet name="SPONSORER" sheetId="1" r:id="rId1"/>
    <sheet name="THF Lotten" sheetId="4" r:id="rId2"/>
    <sheet name="Sponsormatch" sheetId="3" r:id="rId3"/>
    <sheet name="sss" sheetId="2" r:id="rId4"/>
  </sheets>
  <definedNames>
    <definedName name="_Databasfilter" localSheetId="0">SPONSORER!$A$2:$H$190</definedName>
    <definedName name="Excel_BuiltIn__FilterDatabase" localSheetId="0">SPONSORER!$A$2:$H$190</definedName>
    <definedName name="_xlnm.Print_Area" localSheetId="0">SPONSORER!$A$1:$J$169</definedName>
    <definedName name="_xlnm.Print_Titles" localSheetId="0">SPONSORER!$2:$2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G1" i="1"/>
  <c r="H1" i="1"/>
</calcChain>
</file>

<file path=xl/sharedStrings.xml><?xml version="1.0" encoding="utf-8"?>
<sst xmlns="http://schemas.openxmlformats.org/spreadsheetml/2006/main" count="307" uniqueCount="175">
  <si>
    <t>Summa:</t>
  </si>
  <si>
    <t>Faktura NR</t>
  </si>
  <si>
    <t>Namn</t>
  </si>
  <si>
    <t>Kontakt / Tel</t>
  </si>
  <si>
    <t>Text</t>
  </si>
  <si>
    <t>Faktura Datum</t>
  </si>
  <si>
    <t>Belopp</t>
  </si>
  <si>
    <t>Fribiljett</t>
  </si>
  <si>
    <t>Betalt</t>
  </si>
  <si>
    <t>Klar datum</t>
  </si>
  <si>
    <t>Kontakt THF</t>
  </si>
  <si>
    <t>Joacims Maskintjänst</t>
  </si>
  <si>
    <t>Joacim</t>
  </si>
  <si>
    <t>23 04 14</t>
  </si>
  <si>
    <t>Jonas</t>
  </si>
  <si>
    <t>Ungdomshemmet Muggebo AB Muggebovägen 56 542 34 Mariestad</t>
  </si>
  <si>
    <t>Joakim Rotmark</t>
  </si>
  <si>
    <t>23 04 17</t>
  </si>
  <si>
    <t>David</t>
  </si>
  <si>
    <t>Smart Förvaring Hammarsmedsgatan 26 542 35 Mariestad</t>
  </si>
  <si>
    <t>23 05 04</t>
  </si>
  <si>
    <t>Ericsindustrier AB Industrigatan 8          545 31 Töreboda</t>
  </si>
  <si>
    <t>23 05 10</t>
  </si>
  <si>
    <t>J.Olsson Transport AB Slätte 46                   545 91 Töreboda</t>
  </si>
  <si>
    <t>Ryftenius Entreprenad AB Stallgatan 9C       545 32 Töreboda</t>
  </si>
  <si>
    <t>Jesper Ryftenius</t>
  </si>
  <si>
    <t>23 05 11</t>
  </si>
  <si>
    <t>Securitas Sverige AB Box 12516                102 29 Stockholm</t>
  </si>
  <si>
    <t>Källbergs Industri AB    Box 72                     545 22 Töreboda</t>
  </si>
  <si>
    <t>Wermlands Industriplåt AB Box 36                664 21 Grums</t>
  </si>
  <si>
    <t>23 05 15</t>
  </si>
  <si>
    <t>Kenneth</t>
  </si>
  <si>
    <t>Bålerud Fågel AB</t>
  </si>
  <si>
    <t>23 06 21</t>
  </si>
  <si>
    <t>Tobbe Båle</t>
  </si>
  <si>
    <t>ASB I Mariestad AB Förrådsgatan 32        542 35 Mariestad</t>
  </si>
  <si>
    <t>23 06 28</t>
  </si>
  <si>
    <t xml:space="preserve">Norvatek </t>
  </si>
  <si>
    <t>Martin Evertsson</t>
  </si>
  <si>
    <t>Fägre Byggtjänst       Valla Nolgården           545 93 Töreboda</t>
  </si>
  <si>
    <t>??</t>
  </si>
  <si>
    <t>Töreboda Trävaror(skaraborgs träförädling)</t>
  </si>
  <si>
    <t>Markus Lundh</t>
  </si>
  <si>
    <t>23 07 06</t>
  </si>
  <si>
    <t>RM Trämoduler Bruksgatan 2              545 31 Töreboda</t>
  </si>
  <si>
    <t>Robert Pettersson 0506-12021</t>
  </si>
  <si>
    <t>Michael</t>
  </si>
  <si>
    <t>Vadsbo Ägg</t>
  </si>
  <si>
    <t>Tobbe</t>
  </si>
  <si>
    <t>Holmgrens Bil</t>
  </si>
  <si>
    <t>Svets &amp; Montage Mariestad</t>
  </si>
  <si>
    <t>Novab AB</t>
  </si>
  <si>
    <t>Joachim Magnusson    0506-16090</t>
  </si>
  <si>
    <t>23 08 24</t>
  </si>
  <si>
    <t>Hermanders AB              Sötåsenvägen 2              545 34 Töreboda</t>
  </si>
  <si>
    <t>Patrik Nilsson 0506-777401</t>
  </si>
  <si>
    <t xml:space="preserve">Daniel </t>
  </si>
  <si>
    <t>Werner Bygg AB Nolhassle 5                 542 92 Mariestad</t>
  </si>
  <si>
    <t>Johan Werner</t>
  </si>
  <si>
    <t xml:space="preserve">23 09 03 </t>
  </si>
  <si>
    <t>Gustav Petrus</t>
  </si>
  <si>
    <t>TEKA AB           Järnvägsgatan 15                441 32 Alingsås</t>
  </si>
  <si>
    <t>Mikael Andersson</t>
  </si>
  <si>
    <t>23 09  08</t>
  </si>
  <si>
    <t>Ulf</t>
  </si>
  <si>
    <t>Provektor Sweden AB  box 266 53223 Skara</t>
  </si>
  <si>
    <t>Egon Svensson</t>
  </si>
  <si>
    <t>23 09 08</t>
  </si>
  <si>
    <t>Rosander Byggprojekt AB Tellåsen 17. 545 93 Töreboda</t>
  </si>
  <si>
    <t>Fredrik Rosander</t>
  </si>
  <si>
    <t>Ica Tidan Vårlunda AB Butik 65136                721 84 Västerås Faktura.butik@ica.se</t>
  </si>
  <si>
    <t>peter.fogelstrom@nara.ica.se</t>
  </si>
  <si>
    <t xml:space="preserve">23 09 08 </t>
  </si>
  <si>
    <t>???</t>
  </si>
  <si>
    <t xml:space="preserve">DALOC Ab Box 43     545 31 Töreboda </t>
  </si>
  <si>
    <t>Tomas Fröjd faktura.dalocab@daloc.se</t>
  </si>
  <si>
    <t>Sponsring 23/24</t>
  </si>
  <si>
    <t>Assemblin El          Mikael Arnhamn</t>
  </si>
  <si>
    <t>Mikael Arnhamn</t>
  </si>
  <si>
    <t xml:space="preserve">Holméns Kakel &amp; Golv AB </t>
  </si>
  <si>
    <t>Holmén</t>
  </si>
  <si>
    <t>Hova Rör AB Hova</t>
  </si>
  <si>
    <t>Severins Återvinning AB</t>
  </si>
  <si>
    <t>Johan Severin</t>
  </si>
  <si>
    <t>Töreboda Snickeri</t>
  </si>
  <si>
    <t>Tobias Schoene</t>
  </si>
  <si>
    <t xml:space="preserve"> </t>
  </si>
  <si>
    <t>Wexman Workwear Köttorp Tidaholm</t>
  </si>
  <si>
    <t>Per Carlsson</t>
  </si>
  <si>
    <t>Daniel</t>
  </si>
  <si>
    <t>Skaraborgs Städ AB  Moholm</t>
  </si>
  <si>
    <t xml:space="preserve">Br Andersson </t>
  </si>
  <si>
    <t>Magnus Andersson</t>
  </si>
  <si>
    <t>Örebro Blihandel AB</t>
  </si>
  <si>
    <t>Sponsring 23/25</t>
  </si>
  <si>
    <t>Sandco AB</t>
  </si>
  <si>
    <t>Sören Andersson</t>
  </si>
  <si>
    <t>Knista Herrgård ekonomi@knistad.se</t>
  </si>
  <si>
    <t>Dan persson</t>
  </si>
  <si>
    <t>Skeppsviken Bygg i Skövde AB</t>
  </si>
  <si>
    <t>Peter Lennartsson</t>
  </si>
  <si>
    <t>Daniel Andersson</t>
  </si>
  <si>
    <t>Helexconsult AB</t>
  </si>
  <si>
    <t>Hans-Eric Lexell</t>
  </si>
  <si>
    <t>Töreboda              Gummi verkstad</t>
  </si>
  <si>
    <t xml:space="preserve">Olfsson </t>
  </si>
  <si>
    <t>Kramers Mekaniska Verkstad AB</t>
  </si>
  <si>
    <t>Ola Kramer                     Heter på banken 1948</t>
  </si>
  <si>
    <t>Brixly AB</t>
  </si>
  <si>
    <t>Töreboda Diner AB</t>
  </si>
  <si>
    <t>sannablomqwist@hotmail.se</t>
  </si>
  <si>
    <t>Moelven Töreboda Limträ</t>
  </si>
  <si>
    <t>Johan Alvén</t>
  </si>
  <si>
    <t>Sponsring 23-24</t>
  </si>
  <si>
    <t>Mikael Billing</t>
  </si>
  <si>
    <t>Johan Görtz Invest AB</t>
  </si>
  <si>
    <t>Johan Görtz</t>
  </si>
  <si>
    <t>Ny</t>
  </si>
  <si>
    <t>Thorell Motor</t>
  </si>
  <si>
    <t>Peter Thorell</t>
  </si>
  <si>
    <t>Elicom</t>
  </si>
  <si>
    <t>Kenneth?</t>
  </si>
  <si>
    <t>VEAB</t>
  </si>
  <si>
    <t>FX Airguns</t>
  </si>
  <si>
    <t xml:space="preserve">B-O </t>
  </si>
  <si>
    <t xml:space="preserve">Ny </t>
  </si>
  <si>
    <t>Westerstrand</t>
  </si>
  <si>
    <t xml:space="preserve">Bussbolaget </t>
  </si>
  <si>
    <t>Ulf?</t>
  </si>
  <si>
    <t>Som kör för A-laget</t>
  </si>
  <si>
    <t>Persson &amp; söner</t>
  </si>
  <si>
    <t>Ansvarig THF</t>
  </si>
  <si>
    <t>David Magnusson</t>
  </si>
  <si>
    <t>Sponsrar med pengar för presentkort</t>
  </si>
  <si>
    <t>Pizzeria Ammanda</t>
  </si>
  <si>
    <t>Presentkort</t>
  </si>
  <si>
    <t>Ica Töreboda</t>
  </si>
  <si>
    <t>Ibbes Hårverkstad</t>
  </si>
  <si>
    <t>Coop Töreboda</t>
  </si>
  <si>
    <t>Br Andersson</t>
  </si>
  <si>
    <t xml:space="preserve">K bygg </t>
  </si>
  <si>
    <t>Cykel Mats</t>
  </si>
  <si>
    <t>Diverse Bönder</t>
  </si>
  <si>
    <t>Pengar</t>
  </si>
  <si>
    <t>Finansiera andra presentkort</t>
  </si>
  <si>
    <t>Diverse mindre företag</t>
  </si>
  <si>
    <t>30K</t>
  </si>
  <si>
    <t>Rota?</t>
  </si>
  <si>
    <t>Ramirent</t>
  </si>
  <si>
    <t>Andreas Perdin</t>
  </si>
  <si>
    <t>Sponsormatch 2024</t>
  </si>
  <si>
    <t>Anton</t>
  </si>
  <si>
    <t xml:space="preserve">DALOC AB Box 43     545 31 Töreboda </t>
  </si>
  <si>
    <t>Magnus &amp; Lena Phersson</t>
  </si>
  <si>
    <t>Familjen Lindqvist</t>
  </si>
  <si>
    <t>1152 Gololieschool</t>
  </si>
  <si>
    <t>Fam. Ekberg/Albertsson</t>
  </si>
  <si>
    <t>Hellers Trädgårdsanläggningar</t>
  </si>
  <si>
    <t>Fam. Roos</t>
  </si>
  <si>
    <t>Gustaf Pethrus</t>
  </si>
  <si>
    <t>Ica Supermarket</t>
  </si>
  <si>
    <t>Jonas Lundin</t>
  </si>
  <si>
    <t>Anne-Marie &amp; kenneth Lundin</t>
  </si>
  <si>
    <t>Joachims Maskintjänst</t>
  </si>
  <si>
    <t>Fredrik Knutsson</t>
  </si>
  <si>
    <t>Kenneth Rydin</t>
  </si>
  <si>
    <t>ASB i Mariestad AB</t>
  </si>
  <si>
    <t>Kompatibilitetsrapport för SPONSOR 23-24 thf.xls</t>
  </si>
  <si>
    <t>Kördes den 2023-09-08 21:01</t>
  </si>
  <si>
    <t>Om arbetsboken sparas i ett tidigare filformat eller öppnas i en tidigare version av Microsoft Excel, kommer de listade funktionerna in att vara tillgängliga.</t>
  </si>
  <si>
    <t>Mindre återgivningsnedsättning</t>
  </si>
  <si>
    <t># förekomster</t>
  </si>
  <si>
    <t>Version</t>
  </si>
  <si>
    <t>Vissa celler eller format i den här arbetsboken innehåller formatering som inte stöds för det valda filformatet. Dessa format konverteras till de mest närliggande formaten.</t>
  </si>
  <si>
    <t>Excel 97-2003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</si>
</sst>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6" fillId="0" borderId="0" xfId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ter.fogelstrom@nara.ica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872E4-1B00-4E80-ABA8-9AE4D6676114}">
  <sheetPr>
    <pageSetUpPr fitToPage="1"/>
  </sheetPr>
  <dimension ref="A1:Q62"/>
  <sheetViews>
    <sheetView tabSelected="1" view="pageBreakPreview" zoomScaleSheetLayoutView="100" workbookViewId="0">
      <pane ySplit="2" topLeftCell="A3" activePane="bottomLeft" state="frozen"/>
      <selection pane="bottomLeft" activeCell="N51" sqref="N51"/>
    </sheetView>
  </sheetViews>
  <sheetFormatPr defaultRowHeight="12.75" customHeight="1" x14ac:dyDescent="0.25"/>
  <cols>
    <col min="1" max="1" width="8.90625" style="1" customWidth="1"/>
    <col min="2" max="2" width="17.36328125" style="2" customWidth="1"/>
    <col min="3" max="3" width="20.1796875" style="2" customWidth="1"/>
    <col min="4" max="4" width="13.6328125" style="2" customWidth="1"/>
    <col min="5" max="5" width="12.453125" style="1" customWidth="1"/>
    <col min="6" max="6" width="7" style="1" customWidth="1"/>
    <col min="7" max="7" width="6.6328125" style="1" customWidth="1"/>
    <col min="8" max="8" width="7.1796875" style="1" customWidth="1"/>
    <col min="9" max="9" width="10.81640625" style="1" bestFit="1" customWidth="1"/>
    <col min="10" max="10" width="14.453125" style="1" customWidth="1"/>
  </cols>
  <sheetData>
    <row r="1" spans="1:17" ht="16.350000000000001" customHeight="1" x14ac:dyDescent="0.25">
      <c r="E1" s="3" t="s">
        <v>0</v>
      </c>
      <c r="F1">
        <f>SUM(F4:F150)</f>
        <v>415000</v>
      </c>
      <c r="G1" s="1">
        <f>SUM(G4:G150)</f>
        <v>0</v>
      </c>
      <c r="H1">
        <f>SUM(H4:H150)</f>
        <v>0</v>
      </c>
    </row>
    <row r="2" spans="1:17" ht="25.3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21" t="s">
        <v>9</v>
      </c>
      <c r="J2" s="4" t="s">
        <v>10</v>
      </c>
    </row>
    <row r="3" spans="1:17" ht="25.35" customHeight="1" x14ac:dyDescent="0.25">
      <c r="A3" s="4"/>
      <c r="B3" s="5"/>
      <c r="C3" s="5"/>
      <c r="D3" s="5"/>
      <c r="E3" s="4"/>
      <c r="F3" s="4"/>
      <c r="G3" s="4"/>
      <c r="H3" s="4"/>
      <c r="I3" s="6"/>
    </row>
    <row r="4" spans="1:17" s="10" customFormat="1" ht="44.1" customHeight="1" x14ac:dyDescent="0.25">
      <c r="A4" s="7">
        <v>1900</v>
      </c>
      <c r="B4" s="8" t="s">
        <v>11</v>
      </c>
      <c r="C4" s="8" t="s">
        <v>12</v>
      </c>
      <c r="D4" s="8"/>
      <c r="E4" s="9" t="s">
        <v>13</v>
      </c>
      <c r="F4" s="7">
        <v>10000</v>
      </c>
      <c r="G4" s="7"/>
      <c r="H4" s="7"/>
      <c r="I4" s="7"/>
      <c r="J4" s="7" t="s">
        <v>14</v>
      </c>
      <c r="K4" s="8"/>
      <c r="L4" s="9"/>
      <c r="M4" s="7"/>
      <c r="N4" s="7"/>
      <c r="O4" s="7"/>
      <c r="P4" s="1"/>
      <c r="Q4" s="7"/>
    </row>
    <row r="5" spans="1:17" s="10" customFormat="1" ht="55.95" customHeight="1" x14ac:dyDescent="0.25">
      <c r="A5" s="7">
        <v>1901</v>
      </c>
      <c r="B5" s="8" t="s">
        <v>15</v>
      </c>
      <c r="C5" s="8" t="s">
        <v>16</v>
      </c>
      <c r="D5" s="8"/>
      <c r="E5" s="9" t="s">
        <v>17</v>
      </c>
      <c r="F5" s="7">
        <v>10000</v>
      </c>
      <c r="G5" s="7"/>
      <c r="H5" s="7"/>
      <c r="I5" s="7"/>
      <c r="J5" s="7" t="s">
        <v>18</v>
      </c>
      <c r="K5" s="8"/>
      <c r="L5" s="9"/>
      <c r="M5" s="7"/>
      <c r="N5" s="7"/>
      <c r="O5" s="7"/>
      <c r="P5" s="1"/>
      <c r="Q5" s="7"/>
    </row>
    <row r="6" spans="1:17" s="10" customFormat="1" ht="44.1" customHeight="1" x14ac:dyDescent="0.25">
      <c r="A6" s="7">
        <v>1902</v>
      </c>
      <c r="B6" s="8" t="s">
        <v>19</v>
      </c>
      <c r="C6" s="8"/>
      <c r="D6" s="8"/>
      <c r="E6" s="9" t="s">
        <v>20</v>
      </c>
      <c r="F6" s="7">
        <v>2500</v>
      </c>
      <c r="G6" s="7"/>
      <c r="H6" s="7"/>
      <c r="I6" s="7"/>
      <c r="J6" s="7" t="s">
        <v>18</v>
      </c>
      <c r="K6" s="8"/>
      <c r="L6" s="9"/>
      <c r="M6" s="7"/>
      <c r="N6" s="7"/>
      <c r="O6" s="7"/>
      <c r="P6" s="1"/>
      <c r="Q6" s="7"/>
    </row>
    <row r="7" spans="1:17" s="10" customFormat="1" ht="44.1" customHeight="1" x14ac:dyDescent="0.25">
      <c r="A7" s="7">
        <v>1903</v>
      </c>
      <c r="B7" s="8" t="s">
        <v>21</v>
      </c>
      <c r="C7" s="8"/>
      <c r="D7" s="8"/>
      <c r="E7" s="9" t="s">
        <v>22</v>
      </c>
      <c r="F7" s="7">
        <v>10000</v>
      </c>
      <c r="G7" s="7"/>
      <c r="H7" s="7"/>
      <c r="I7" s="7"/>
      <c r="J7" s="7" t="s">
        <v>18</v>
      </c>
      <c r="K7" s="8"/>
      <c r="L7" s="9"/>
      <c r="M7" s="7"/>
      <c r="N7" s="7"/>
      <c r="O7" s="7"/>
      <c r="P7" s="1"/>
      <c r="Q7" s="7"/>
    </row>
    <row r="8" spans="1:17" s="10" customFormat="1" ht="44.1" customHeight="1" x14ac:dyDescent="0.25">
      <c r="A8" s="7">
        <v>1904</v>
      </c>
      <c r="B8" s="8" t="s">
        <v>23</v>
      </c>
      <c r="C8" s="8"/>
      <c r="D8" s="8"/>
      <c r="E8" s="9" t="s">
        <v>22</v>
      </c>
      <c r="F8" s="7">
        <v>7500</v>
      </c>
      <c r="G8" s="7"/>
      <c r="H8" s="7"/>
      <c r="I8" s="7"/>
      <c r="J8" s="7" t="s">
        <v>18</v>
      </c>
      <c r="K8" s="8"/>
      <c r="L8" s="9"/>
      <c r="M8" s="7"/>
      <c r="N8" s="7"/>
      <c r="O8" s="7"/>
      <c r="P8" s="1"/>
      <c r="Q8" s="7"/>
    </row>
    <row r="9" spans="1:17" s="10" customFormat="1" ht="44.1" customHeight="1" x14ac:dyDescent="0.25">
      <c r="A9" s="7">
        <v>1905</v>
      </c>
      <c r="B9" s="8" t="s">
        <v>24</v>
      </c>
      <c r="C9" s="8" t="s">
        <v>25</v>
      </c>
      <c r="D9" s="8"/>
      <c r="E9" s="9" t="s">
        <v>26</v>
      </c>
      <c r="F9" s="7">
        <v>7500</v>
      </c>
      <c r="G9" s="7"/>
      <c r="H9" s="7"/>
      <c r="I9" s="7"/>
      <c r="J9" s="7" t="s">
        <v>18</v>
      </c>
      <c r="K9" s="8"/>
      <c r="L9" s="9"/>
      <c r="M9" s="7"/>
      <c r="N9" s="7"/>
      <c r="O9" s="7"/>
      <c r="P9" s="1"/>
      <c r="Q9" s="7"/>
    </row>
    <row r="10" spans="1:17" s="10" customFormat="1" ht="44.1" customHeight="1" x14ac:dyDescent="0.25">
      <c r="A10" s="7">
        <v>1906</v>
      </c>
      <c r="B10" s="8" t="s">
        <v>27</v>
      </c>
      <c r="C10" s="8"/>
      <c r="D10" s="8"/>
      <c r="E10" s="9" t="s">
        <v>26</v>
      </c>
      <c r="F10" s="7">
        <v>7500</v>
      </c>
      <c r="G10" s="7"/>
      <c r="H10" s="7"/>
      <c r="I10" s="7"/>
      <c r="J10" s="7" t="s">
        <v>18</v>
      </c>
      <c r="K10" s="8"/>
      <c r="L10" s="9"/>
      <c r="M10" s="7"/>
      <c r="N10" s="7"/>
      <c r="O10" s="7"/>
      <c r="P10" s="1"/>
      <c r="Q10" s="7"/>
    </row>
    <row r="11" spans="1:17" s="10" customFormat="1" ht="44.1" customHeight="1" x14ac:dyDescent="0.25">
      <c r="A11" s="7">
        <v>1907</v>
      </c>
      <c r="B11" s="8" t="s">
        <v>28</v>
      </c>
      <c r="C11" s="8"/>
      <c r="D11" s="8"/>
      <c r="E11" s="9" t="s">
        <v>26</v>
      </c>
      <c r="F11" s="7">
        <v>10000</v>
      </c>
      <c r="G11" s="7"/>
      <c r="H11" s="7"/>
      <c r="I11" s="7"/>
      <c r="J11" s="7" t="s">
        <v>18</v>
      </c>
      <c r="K11" s="8"/>
      <c r="L11" s="9"/>
      <c r="M11" s="7"/>
      <c r="N11" s="7"/>
      <c r="O11" s="7"/>
      <c r="P11" s="1"/>
      <c r="Q11" s="7"/>
    </row>
    <row r="12" spans="1:17" s="10" customFormat="1" ht="44.1" customHeight="1" x14ac:dyDescent="0.25">
      <c r="A12" s="7">
        <v>1908</v>
      </c>
      <c r="B12" s="8" t="s">
        <v>29</v>
      </c>
      <c r="C12" s="8"/>
      <c r="D12" s="8"/>
      <c r="E12" s="9" t="s">
        <v>30</v>
      </c>
      <c r="F12" s="7">
        <v>7500</v>
      </c>
      <c r="G12" s="7"/>
      <c r="H12" s="7"/>
      <c r="I12" s="7"/>
      <c r="J12" s="7" t="s">
        <v>31</v>
      </c>
      <c r="K12" s="8"/>
      <c r="L12" s="9"/>
      <c r="M12" s="7"/>
      <c r="N12" s="7"/>
      <c r="O12" s="7"/>
      <c r="P12" s="1"/>
      <c r="Q12" s="7"/>
    </row>
    <row r="13" spans="1:17" s="10" customFormat="1" ht="44.1" customHeight="1" x14ac:dyDescent="0.25">
      <c r="A13" s="7">
        <v>1909</v>
      </c>
      <c r="B13" s="8" t="s">
        <v>32</v>
      </c>
      <c r="C13" s="8"/>
      <c r="D13" s="8"/>
      <c r="E13" s="9" t="s">
        <v>33</v>
      </c>
      <c r="F13" s="7">
        <v>10000</v>
      </c>
      <c r="G13" s="7"/>
      <c r="H13" s="7"/>
      <c r="I13" s="7"/>
      <c r="J13" s="7" t="s">
        <v>18</v>
      </c>
      <c r="K13" s="8"/>
      <c r="L13" s="9"/>
      <c r="M13" s="7"/>
      <c r="N13" s="7"/>
      <c r="O13" s="7"/>
      <c r="P13" s="1"/>
      <c r="Q13" s="7"/>
    </row>
    <row r="14" spans="1:17" s="10" customFormat="1" ht="44.1" customHeight="1" x14ac:dyDescent="0.25">
      <c r="A14" s="7">
        <v>1910</v>
      </c>
      <c r="B14" s="8" t="s">
        <v>34</v>
      </c>
      <c r="C14" s="8"/>
      <c r="D14" s="8"/>
      <c r="E14" s="9" t="s">
        <v>33</v>
      </c>
      <c r="F14" s="7">
        <v>10000</v>
      </c>
      <c r="G14" s="7"/>
      <c r="H14" s="7"/>
      <c r="I14" s="7"/>
      <c r="J14" s="7" t="s">
        <v>18</v>
      </c>
      <c r="K14" s="8"/>
      <c r="L14" s="9"/>
      <c r="M14" s="7"/>
      <c r="N14" s="7"/>
      <c r="O14" s="7"/>
      <c r="P14" s="1"/>
      <c r="Q14" s="7"/>
    </row>
    <row r="15" spans="1:17" s="10" customFormat="1" ht="44.1" customHeight="1" x14ac:dyDescent="0.25">
      <c r="A15" s="7">
        <v>1911</v>
      </c>
      <c r="B15" s="8" t="s">
        <v>35</v>
      </c>
      <c r="C15" s="8"/>
      <c r="D15" s="8"/>
      <c r="E15" s="9" t="s">
        <v>36</v>
      </c>
      <c r="F15" s="7">
        <v>10000</v>
      </c>
      <c r="G15" s="7"/>
      <c r="H15" s="7"/>
      <c r="I15" s="7"/>
      <c r="J15" s="7" t="s">
        <v>31</v>
      </c>
      <c r="K15" s="8"/>
      <c r="L15" s="9"/>
      <c r="M15" s="7"/>
      <c r="N15" s="7"/>
      <c r="O15" s="7"/>
      <c r="P15" s="1"/>
      <c r="Q15" s="7"/>
    </row>
    <row r="16" spans="1:17" s="10" customFormat="1" ht="44.1" customHeight="1" x14ac:dyDescent="0.25">
      <c r="A16" s="7">
        <v>1912</v>
      </c>
      <c r="B16" s="8" t="s">
        <v>37</v>
      </c>
      <c r="C16" s="8" t="s">
        <v>38</v>
      </c>
      <c r="D16" s="8"/>
      <c r="E16" s="9" t="s">
        <v>36</v>
      </c>
      <c r="F16" s="7">
        <v>10000</v>
      </c>
      <c r="G16" s="7"/>
      <c r="H16" s="7"/>
      <c r="I16" s="7"/>
      <c r="J16" s="7" t="s">
        <v>31</v>
      </c>
      <c r="K16" s="8"/>
      <c r="L16" s="9"/>
      <c r="M16" s="7"/>
      <c r="N16" s="7"/>
      <c r="O16" s="7"/>
      <c r="P16" s="1"/>
      <c r="Q16" s="7"/>
    </row>
    <row r="17" spans="1:17" s="10" customFormat="1" ht="44.1" customHeight="1" x14ac:dyDescent="0.25">
      <c r="A17" s="7">
        <v>1913</v>
      </c>
      <c r="B17" s="8" t="s">
        <v>39</v>
      </c>
      <c r="C17" s="8"/>
      <c r="D17" s="8"/>
      <c r="E17" s="9" t="s">
        <v>36</v>
      </c>
      <c r="F17" s="7">
        <v>5000</v>
      </c>
      <c r="G17" s="7"/>
      <c r="H17" s="7"/>
      <c r="I17" s="7"/>
      <c r="J17" s="7" t="s">
        <v>40</v>
      </c>
      <c r="K17" s="8"/>
      <c r="L17" s="9"/>
      <c r="M17" s="7"/>
      <c r="N17" s="7"/>
      <c r="O17" s="7"/>
      <c r="P17" s="1"/>
      <c r="Q17" s="7"/>
    </row>
    <row r="18" spans="1:17" s="10" customFormat="1" ht="44.1" customHeight="1" x14ac:dyDescent="0.25">
      <c r="A18" s="7">
        <v>1914</v>
      </c>
      <c r="B18" s="8" t="s">
        <v>41</v>
      </c>
      <c r="C18" s="8" t="s">
        <v>42</v>
      </c>
      <c r="D18" s="8"/>
      <c r="E18" s="9" t="s">
        <v>43</v>
      </c>
      <c r="F18" s="7">
        <v>11000</v>
      </c>
      <c r="G18" s="7"/>
      <c r="H18" s="7"/>
      <c r="I18" s="7"/>
      <c r="J18" s="7" t="s">
        <v>18</v>
      </c>
      <c r="K18" s="8"/>
      <c r="L18" s="9"/>
      <c r="M18" s="7"/>
      <c r="N18" s="7"/>
      <c r="O18" s="7"/>
      <c r="P18" s="1"/>
      <c r="Q18" s="7"/>
    </row>
    <row r="19" spans="1:17" s="10" customFormat="1" ht="44.1" customHeight="1" x14ac:dyDescent="0.25">
      <c r="A19" s="7">
        <v>1915</v>
      </c>
      <c r="B19" s="8" t="s">
        <v>44</v>
      </c>
      <c r="C19" s="8" t="s">
        <v>45</v>
      </c>
      <c r="D19" s="8"/>
      <c r="E19" s="9" t="s">
        <v>43</v>
      </c>
      <c r="F19" s="7">
        <v>10000</v>
      </c>
      <c r="G19" s="7"/>
      <c r="H19" s="7"/>
      <c r="I19" s="7"/>
      <c r="J19" s="7" t="s">
        <v>46</v>
      </c>
      <c r="K19" s="8"/>
      <c r="L19" s="9"/>
      <c r="M19" s="7"/>
      <c r="N19" s="7"/>
      <c r="O19" s="7"/>
      <c r="P19" s="1"/>
      <c r="Q19" s="7"/>
    </row>
    <row r="20" spans="1:17" s="10" customFormat="1" ht="44.1" customHeight="1" x14ac:dyDescent="0.25">
      <c r="A20" s="7">
        <v>1916</v>
      </c>
      <c r="B20" s="8" t="s">
        <v>47</v>
      </c>
      <c r="C20" s="8"/>
      <c r="D20" s="8"/>
      <c r="E20" s="9" t="s">
        <v>43</v>
      </c>
      <c r="F20" s="7">
        <v>10000</v>
      </c>
      <c r="G20" s="7"/>
      <c r="H20" s="7"/>
      <c r="I20" s="7"/>
      <c r="J20" s="7" t="s">
        <v>48</v>
      </c>
      <c r="K20" s="8"/>
      <c r="L20" s="9"/>
      <c r="M20" s="7"/>
      <c r="N20" s="7"/>
      <c r="O20" s="7"/>
      <c r="P20" s="1"/>
      <c r="Q20" s="7"/>
    </row>
    <row r="21" spans="1:17" s="10" customFormat="1" ht="44.1" customHeight="1" x14ac:dyDescent="0.25">
      <c r="A21" s="7">
        <v>1917</v>
      </c>
      <c r="B21" s="8" t="s">
        <v>49</v>
      </c>
      <c r="C21" s="8"/>
      <c r="D21" s="8"/>
      <c r="E21" s="9" t="s">
        <v>43</v>
      </c>
      <c r="F21" s="7">
        <v>7500</v>
      </c>
      <c r="G21" s="7"/>
      <c r="H21" s="7"/>
      <c r="I21" s="7"/>
      <c r="J21" s="7" t="s">
        <v>18</v>
      </c>
      <c r="K21" s="8"/>
      <c r="L21" s="9"/>
      <c r="M21" s="7"/>
      <c r="N21" s="7"/>
      <c r="O21" s="7"/>
      <c r="P21" s="1"/>
      <c r="Q21" s="7"/>
    </row>
    <row r="22" spans="1:17" s="10" customFormat="1" ht="44.1" customHeight="1" x14ac:dyDescent="0.25">
      <c r="A22" s="7">
        <v>1918</v>
      </c>
      <c r="B22" s="8" t="s">
        <v>50</v>
      </c>
      <c r="C22" s="8"/>
      <c r="D22" s="8"/>
      <c r="E22" s="9" t="s">
        <v>43</v>
      </c>
      <c r="F22" s="7">
        <v>5000</v>
      </c>
      <c r="G22" s="7"/>
      <c r="H22" s="7"/>
      <c r="I22" s="7"/>
      <c r="J22" s="7" t="s">
        <v>31</v>
      </c>
      <c r="K22" s="8"/>
      <c r="L22" s="9"/>
      <c r="M22" s="7"/>
      <c r="N22" s="7"/>
      <c r="O22" s="7"/>
      <c r="P22" s="1"/>
      <c r="Q22" s="7"/>
    </row>
    <row r="23" spans="1:17" s="10" customFormat="1" ht="56.7" customHeight="1" x14ac:dyDescent="0.25">
      <c r="A23" s="7">
        <v>1919</v>
      </c>
      <c r="B23" s="8" t="s">
        <v>51</v>
      </c>
      <c r="C23" s="8" t="s">
        <v>52</v>
      </c>
      <c r="D23" s="8"/>
      <c r="E23" s="9" t="s">
        <v>53</v>
      </c>
      <c r="F23" s="7">
        <v>25000</v>
      </c>
      <c r="G23" s="7"/>
      <c r="H23" s="7"/>
      <c r="I23" s="7"/>
      <c r="J23" s="7" t="s">
        <v>18</v>
      </c>
      <c r="K23" s="8"/>
      <c r="L23" s="9"/>
      <c r="M23" s="7"/>
      <c r="N23" s="7"/>
      <c r="O23" s="7"/>
      <c r="P23" s="1"/>
      <c r="Q23" s="7"/>
    </row>
    <row r="24" spans="1:17" s="10" customFormat="1" ht="44.1" customHeight="1" x14ac:dyDescent="0.25">
      <c r="A24" s="7">
        <v>1920</v>
      </c>
      <c r="B24" s="8" t="s">
        <v>54</v>
      </c>
      <c r="C24" s="8" t="s">
        <v>55</v>
      </c>
      <c r="D24" s="8"/>
      <c r="E24" s="7">
        <v>20230824</v>
      </c>
      <c r="F24" s="7">
        <v>5000</v>
      </c>
      <c r="G24" s="7"/>
      <c r="H24" s="7"/>
      <c r="I24" s="7"/>
      <c r="J24" s="7" t="s">
        <v>56</v>
      </c>
      <c r="K24" s="8"/>
      <c r="L24" s="9"/>
      <c r="M24" s="7"/>
      <c r="N24" s="7"/>
      <c r="O24" s="7"/>
      <c r="P24" s="1"/>
      <c r="Q24" s="7"/>
    </row>
    <row r="25" spans="1:17" s="10" customFormat="1" ht="12.6" customHeight="1" x14ac:dyDescent="0.25">
      <c r="A25" s="7"/>
      <c r="B25" s="8"/>
      <c r="C25" s="8"/>
      <c r="D25" s="8"/>
      <c r="E25" s="7"/>
      <c r="F25" s="7"/>
      <c r="G25" s="7"/>
      <c r="H25" s="7"/>
      <c r="I25" s="7"/>
      <c r="J25" s="7"/>
      <c r="K25" s="8"/>
      <c r="L25" s="9"/>
      <c r="M25" s="7"/>
      <c r="N25" s="7"/>
      <c r="O25" s="7"/>
      <c r="P25" s="1"/>
      <c r="Q25" s="7"/>
    </row>
    <row r="26" spans="1:17" s="10" customFormat="1" ht="44.1" customHeight="1" x14ac:dyDescent="0.25">
      <c r="A26" s="7">
        <v>1922</v>
      </c>
      <c r="B26" s="8" t="s">
        <v>57</v>
      </c>
      <c r="C26" s="8" t="s">
        <v>58</v>
      </c>
      <c r="D26" s="8"/>
      <c r="E26" s="9" t="s">
        <v>59</v>
      </c>
      <c r="F26" s="7">
        <v>7500</v>
      </c>
      <c r="G26" s="7"/>
      <c r="H26" s="7"/>
      <c r="I26" s="7"/>
      <c r="J26" s="7" t="s">
        <v>60</v>
      </c>
      <c r="K26" s="8"/>
      <c r="L26" s="9"/>
      <c r="M26" s="7"/>
      <c r="N26" s="7"/>
      <c r="O26" s="7"/>
      <c r="P26" s="1"/>
      <c r="Q26" s="7"/>
    </row>
    <row r="27" spans="1:17" s="10" customFormat="1" ht="44.1" customHeight="1" x14ac:dyDescent="0.25">
      <c r="A27" s="7">
        <v>1923</v>
      </c>
      <c r="B27" s="8" t="s">
        <v>61</v>
      </c>
      <c r="C27" s="8" t="s">
        <v>62</v>
      </c>
      <c r="D27" s="8"/>
      <c r="E27" s="9" t="s">
        <v>63</v>
      </c>
      <c r="F27" s="7">
        <v>5000</v>
      </c>
      <c r="G27" s="7"/>
      <c r="H27" s="7"/>
      <c r="I27" s="7"/>
      <c r="J27" s="7" t="s">
        <v>64</v>
      </c>
      <c r="K27" s="8"/>
      <c r="L27" s="9"/>
      <c r="M27" s="7"/>
      <c r="N27" s="7"/>
      <c r="O27" s="7"/>
      <c r="P27" s="1"/>
      <c r="Q27" s="7"/>
    </row>
    <row r="28" spans="1:17" s="10" customFormat="1" ht="44.1" customHeight="1" x14ac:dyDescent="0.25">
      <c r="A28" s="7">
        <v>1924</v>
      </c>
      <c r="B28" s="8" t="s">
        <v>65</v>
      </c>
      <c r="C28" s="8" t="s">
        <v>66</v>
      </c>
      <c r="D28" s="8"/>
      <c r="E28" s="9" t="s">
        <v>67</v>
      </c>
      <c r="F28" s="7">
        <v>7500</v>
      </c>
      <c r="G28" s="7"/>
      <c r="H28" s="7"/>
      <c r="I28" s="7"/>
      <c r="J28" s="7" t="s">
        <v>31</v>
      </c>
      <c r="K28" s="8"/>
      <c r="L28" s="9"/>
      <c r="M28" s="7"/>
      <c r="N28" s="7"/>
      <c r="O28" s="7"/>
      <c r="P28" s="1"/>
      <c r="Q28" s="7"/>
    </row>
    <row r="29" spans="1:17" s="10" customFormat="1" ht="44.1" customHeight="1" x14ac:dyDescent="0.25">
      <c r="A29" s="7">
        <v>1925</v>
      </c>
      <c r="B29" s="8" t="s">
        <v>68</v>
      </c>
      <c r="C29" s="8" t="s">
        <v>69</v>
      </c>
      <c r="D29" s="8"/>
      <c r="E29" s="9" t="s">
        <v>67</v>
      </c>
      <c r="F29" s="7">
        <v>5000</v>
      </c>
      <c r="G29" s="7"/>
      <c r="H29" s="7"/>
      <c r="I29" s="7"/>
      <c r="J29" s="7" t="s">
        <v>31</v>
      </c>
      <c r="K29" s="8"/>
      <c r="L29" s="9"/>
      <c r="M29" s="7"/>
      <c r="N29" s="7"/>
      <c r="O29" s="7"/>
      <c r="P29" s="1"/>
      <c r="Q29" s="7"/>
    </row>
    <row r="30" spans="1:17" s="10" customFormat="1" ht="60" customHeight="1" x14ac:dyDescent="0.25">
      <c r="A30" s="7">
        <v>1926</v>
      </c>
      <c r="B30" s="8" t="s">
        <v>70</v>
      </c>
      <c r="C30" s="20" t="s">
        <v>71</v>
      </c>
      <c r="D30" s="11"/>
      <c r="E30" s="9" t="s">
        <v>72</v>
      </c>
      <c r="F30" s="7">
        <v>7500</v>
      </c>
      <c r="G30" s="7"/>
      <c r="H30" s="7"/>
      <c r="I30" s="7"/>
      <c r="J30" s="7" t="s">
        <v>73</v>
      </c>
      <c r="K30" s="8"/>
      <c r="L30" s="9"/>
      <c r="M30" s="7"/>
      <c r="N30" s="7"/>
      <c r="O30" s="7"/>
      <c r="P30" s="1"/>
      <c r="Q30" s="7"/>
    </row>
    <row r="31" spans="1:17" s="10" customFormat="1" ht="44.1" customHeight="1" x14ac:dyDescent="0.25">
      <c r="A31" s="7">
        <v>1936</v>
      </c>
      <c r="B31" s="8" t="s">
        <v>74</v>
      </c>
      <c r="C31" s="11" t="s">
        <v>75</v>
      </c>
      <c r="D31" s="8" t="s">
        <v>76</v>
      </c>
      <c r="E31" s="9">
        <v>45228</v>
      </c>
      <c r="F31" s="7">
        <v>55000</v>
      </c>
      <c r="G31" s="7"/>
      <c r="H31" s="7"/>
      <c r="I31" s="7"/>
      <c r="J31" s="7" t="s">
        <v>18</v>
      </c>
      <c r="K31" s="8"/>
      <c r="L31" s="9"/>
      <c r="M31" s="7"/>
      <c r="N31" s="7"/>
      <c r="O31" s="7"/>
      <c r="P31" s="1"/>
      <c r="Q31" s="7"/>
    </row>
    <row r="32" spans="1:17" s="10" customFormat="1" ht="44.1" customHeight="1" x14ac:dyDescent="0.25">
      <c r="A32" s="7">
        <v>1937</v>
      </c>
      <c r="B32" s="8" t="s">
        <v>77</v>
      </c>
      <c r="C32" s="8" t="s">
        <v>78</v>
      </c>
      <c r="D32" s="8" t="s">
        <v>76</v>
      </c>
      <c r="E32" s="9">
        <v>45230</v>
      </c>
      <c r="F32" s="7">
        <v>5000</v>
      </c>
      <c r="G32" s="7"/>
      <c r="H32" s="7"/>
      <c r="I32" s="7"/>
      <c r="J32" s="7" t="s">
        <v>18</v>
      </c>
      <c r="K32" s="8"/>
      <c r="L32" s="9"/>
      <c r="M32" s="7"/>
      <c r="N32" s="7"/>
      <c r="O32" s="7"/>
      <c r="P32" s="1"/>
      <c r="Q32" s="7"/>
    </row>
    <row r="33" spans="1:17" s="10" customFormat="1" ht="44.1" customHeight="1" x14ac:dyDescent="0.25">
      <c r="A33" s="7">
        <v>1938</v>
      </c>
      <c r="B33" s="8" t="s">
        <v>79</v>
      </c>
      <c r="C33" s="8" t="s">
        <v>80</v>
      </c>
      <c r="D33" s="8" t="s">
        <v>76</v>
      </c>
      <c r="E33" s="9">
        <v>45230</v>
      </c>
      <c r="F33" s="7">
        <v>5000</v>
      </c>
      <c r="G33" s="7"/>
      <c r="H33" s="7"/>
      <c r="I33" s="7"/>
      <c r="J33" s="7" t="s">
        <v>31</v>
      </c>
      <c r="K33" s="8"/>
      <c r="L33" s="9"/>
      <c r="M33" s="7"/>
      <c r="N33" s="7"/>
      <c r="O33" s="7"/>
      <c r="P33" s="1"/>
      <c r="Q33" s="7"/>
    </row>
    <row r="34" spans="1:17" s="10" customFormat="1" ht="44.1" customHeight="1" x14ac:dyDescent="0.25">
      <c r="A34" s="7">
        <v>1939</v>
      </c>
      <c r="B34" s="8" t="s">
        <v>81</v>
      </c>
      <c r="C34" s="8"/>
      <c r="D34" s="8" t="s">
        <v>76</v>
      </c>
      <c r="E34" s="9">
        <v>45230</v>
      </c>
      <c r="F34" s="7">
        <v>6500</v>
      </c>
      <c r="G34" s="7"/>
      <c r="H34" s="7"/>
      <c r="I34" s="7"/>
      <c r="J34" s="7" t="s">
        <v>31</v>
      </c>
      <c r="K34" s="8"/>
      <c r="L34" s="9"/>
      <c r="M34" s="7"/>
      <c r="N34" s="7"/>
      <c r="O34" s="7"/>
      <c r="P34" s="1"/>
      <c r="Q34" s="7"/>
    </row>
    <row r="35" spans="1:17" s="10" customFormat="1" ht="44.1" customHeight="1" x14ac:dyDescent="0.25">
      <c r="A35" s="7">
        <v>1940</v>
      </c>
      <c r="B35" s="8" t="s">
        <v>82</v>
      </c>
      <c r="C35" s="8" t="s">
        <v>83</v>
      </c>
      <c r="D35" s="8" t="s">
        <v>76</v>
      </c>
      <c r="E35" s="9">
        <v>45230</v>
      </c>
      <c r="F35" s="7">
        <v>6500</v>
      </c>
      <c r="G35" s="7"/>
      <c r="H35" s="7"/>
      <c r="I35" s="7"/>
      <c r="J35" s="7" t="s">
        <v>73</v>
      </c>
      <c r="K35" s="8"/>
      <c r="L35" s="9"/>
      <c r="M35" s="7"/>
      <c r="N35" s="7"/>
      <c r="O35" s="7"/>
      <c r="P35" s="1"/>
      <c r="Q35" s="7"/>
    </row>
    <row r="36" spans="1:17" s="10" customFormat="1" ht="44.1" customHeight="1" x14ac:dyDescent="0.25">
      <c r="A36" s="7">
        <v>1941</v>
      </c>
      <c r="B36" s="8" t="s">
        <v>84</v>
      </c>
      <c r="C36" s="8" t="s">
        <v>85</v>
      </c>
      <c r="D36" s="8" t="s">
        <v>76</v>
      </c>
      <c r="E36" s="9">
        <v>45230</v>
      </c>
      <c r="F36" s="7">
        <v>7500</v>
      </c>
      <c r="G36" s="7"/>
      <c r="H36" s="7"/>
      <c r="I36" s="7"/>
      <c r="J36" s="7" t="s">
        <v>73</v>
      </c>
      <c r="K36" s="8"/>
      <c r="L36" s="9"/>
      <c r="M36" s="7"/>
      <c r="N36" s="7" t="s">
        <v>86</v>
      </c>
      <c r="O36" s="7"/>
      <c r="P36" s="1"/>
      <c r="Q36" s="7"/>
    </row>
    <row r="37" spans="1:17" s="10" customFormat="1" ht="44.1" customHeight="1" x14ac:dyDescent="0.25">
      <c r="A37" s="7">
        <v>1942</v>
      </c>
      <c r="B37" s="8" t="s">
        <v>87</v>
      </c>
      <c r="C37" s="8" t="s">
        <v>88</v>
      </c>
      <c r="D37" s="8" t="s">
        <v>76</v>
      </c>
      <c r="E37" s="9">
        <v>45230</v>
      </c>
      <c r="F37" s="7">
        <v>1500</v>
      </c>
      <c r="G37" s="7"/>
      <c r="H37" s="7"/>
      <c r="I37" s="7"/>
      <c r="J37" s="7" t="s">
        <v>89</v>
      </c>
      <c r="K37" s="8"/>
      <c r="L37" s="9"/>
      <c r="M37" s="7"/>
      <c r="N37" s="7"/>
      <c r="O37" s="7"/>
      <c r="P37" s="1"/>
      <c r="Q37" s="7"/>
    </row>
    <row r="38" spans="1:17" s="10" customFormat="1" ht="44.1" customHeight="1" x14ac:dyDescent="0.25">
      <c r="A38" s="7">
        <v>1943</v>
      </c>
      <c r="B38" s="8" t="s">
        <v>90</v>
      </c>
      <c r="C38" s="8" t="s">
        <v>60</v>
      </c>
      <c r="D38" s="8" t="s">
        <v>76</v>
      </c>
      <c r="E38" s="9">
        <v>45230</v>
      </c>
      <c r="F38" s="7">
        <v>10000</v>
      </c>
      <c r="G38" s="7"/>
      <c r="H38" s="7"/>
      <c r="I38" s="7"/>
      <c r="J38" s="7" t="s">
        <v>18</v>
      </c>
      <c r="K38" s="8"/>
      <c r="L38" s="9"/>
      <c r="M38" s="7"/>
      <c r="N38" s="7"/>
      <c r="O38" s="7"/>
      <c r="P38" s="1"/>
      <c r="Q38" s="7"/>
    </row>
    <row r="39" spans="1:17" s="10" customFormat="1" ht="44.1" customHeight="1" x14ac:dyDescent="0.25">
      <c r="A39" s="7">
        <v>1944</v>
      </c>
      <c r="B39" s="8" t="s">
        <v>91</v>
      </c>
      <c r="C39" s="8" t="s">
        <v>92</v>
      </c>
      <c r="D39" s="8" t="s">
        <v>76</v>
      </c>
      <c r="E39" s="9">
        <v>45231</v>
      </c>
      <c r="F39" s="7">
        <v>7500</v>
      </c>
      <c r="G39" s="7"/>
      <c r="H39" s="7"/>
      <c r="I39" s="7"/>
      <c r="J39" s="7" t="s">
        <v>18</v>
      </c>
      <c r="K39" s="8"/>
      <c r="L39" s="9"/>
      <c r="M39" s="7"/>
      <c r="N39" s="7"/>
      <c r="O39" s="7"/>
      <c r="P39" s="1"/>
      <c r="Q39" s="7"/>
    </row>
    <row r="40" spans="1:17" s="10" customFormat="1" ht="44.1" customHeight="1" x14ac:dyDescent="0.25">
      <c r="A40" s="7">
        <v>1945</v>
      </c>
      <c r="B40" s="8" t="s">
        <v>93</v>
      </c>
      <c r="C40" s="8"/>
      <c r="D40" s="8" t="s">
        <v>94</v>
      </c>
      <c r="E40" s="9">
        <v>45237</v>
      </c>
      <c r="F40" s="7">
        <v>9000</v>
      </c>
      <c r="G40" s="7"/>
      <c r="H40" s="7"/>
      <c r="I40" s="7"/>
      <c r="J40" s="7" t="s">
        <v>31</v>
      </c>
      <c r="K40" s="8"/>
      <c r="L40" s="9"/>
      <c r="M40" s="7"/>
      <c r="N40" s="7"/>
      <c r="O40" s="7"/>
      <c r="P40" s="1"/>
      <c r="Q40" s="7"/>
    </row>
    <row r="41" spans="1:17" s="10" customFormat="1" ht="44.1" customHeight="1" x14ac:dyDescent="0.25">
      <c r="A41" s="7">
        <v>1946</v>
      </c>
      <c r="B41" s="8" t="s">
        <v>95</v>
      </c>
      <c r="C41" s="8" t="s">
        <v>96</v>
      </c>
      <c r="D41" s="8" t="s">
        <v>76</v>
      </c>
      <c r="E41" s="9">
        <v>45237</v>
      </c>
      <c r="F41" s="7">
        <v>5000</v>
      </c>
      <c r="G41" s="7"/>
      <c r="H41" s="7"/>
      <c r="I41" s="7"/>
      <c r="J41" s="7" t="s">
        <v>18</v>
      </c>
      <c r="K41" s="8"/>
      <c r="L41" s="9"/>
      <c r="M41" s="7"/>
      <c r="N41" s="7"/>
      <c r="O41" s="7"/>
      <c r="P41" s="1"/>
      <c r="Q41" s="7"/>
    </row>
    <row r="42" spans="1:17" s="10" customFormat="1" ht="44.1" customHeight="1" x14ac:dyDescent="0.25">
      <c r="A42" s="7">
        <v>1947</v>
      </c>
      <c r="B42" s="8" t="s">
        <v>97</v>
      </c>
      <c r="C42" s="8" t="s">
        <v>98</v>
      </c>
      <c r="D42" s="8" t="s">
        <v>76</v>
      </c>
      <c r="E42" s="9">
        <v>45240</v>
      </c>
      <c r="F42" s="7">
        <v>9000</v>
      </c>
      <c r="G42" s="7"/>
      <c r="H42" s="7"/>
      <c r="I42" s="7"/>
      <c r="J42" s="7" t="s">
        <v>18</v>
      </c>
      <c r="K42" s="8"/>
      <c r="L42" s="9"/>
      <c r="M42" s="7"/>
      <c r="N42" s="7"/>
      <c r="O42" s="7"/>
      <c r="P42" s="1"/>
      <c r="Q42" s="7"/>
    </row>
    <row r="43" spans="1:17" s="10" customFormat="1" ht="44.1" customHeight="1" x14ac:dyDescent="0.25">
      <c r="A43" s="7">
        <v>1948</v>
      </c>
      <c r="B43" s="8" t="s">
        <v>99</v>
      </c>
      <c r="C43" s="8" t="s">
        <v>100</v>
      </c>
      <c r="D43" s="8" t="s">
        <v>76</v>
      </c>
      <c r="E43" s="9">
        <v>45245</v>
      </c>
      <c r="F43" s="7">
        <v>5000</v>
      </c>
      <c r="G43" s="7"/>
      <c r="H43" s="7"/>
      <c r="I43" s="7"/>
      <c r="J43" s="7" t="s">
        <v>101</v>
      </c>
      <c r="K43" s="8"/>
      <c r="L43" s="9"/>
      <c r="M43" s="7"/>
      <c r="N43" s="7"/>
      <c r="O43" s="7"/>
      <c r="P43" s="1"/>
      <c r="Q43" s="7"/>
    </row>
    <row r="44" spans="1:17" s="10" customFormat="1" ht="44.1" customHeight="1" x14ac:dyDescent="0.25">
      <c r="A44" s="7">
        <v>1949</v>
      </c>
      <c r="B44" s="8" t="s">
        <v>102</v>
      </c>
      <c r="C44" s="8" t="s">
        <v>103</v>
      </c>
      <c r="D44" s="8" t="s">
        <v>76</v>
      </c>
      <c r="E44" s="9">
        <v>45245</v>
      </c>
      <c r="F44" s="7">
        <v>1500</v>
      </c>
      <c r="G44" s="7"/>
      <c r="H44" s="7"/>
      <c r="I44" s="7"/>
      <c r="J44" s="7" t="s">
        <v>73</v>
      </c>
      <c r="K44" s="8"/>
      <c r="L44" s="9"/>
      <c r="M44" s="7"/>
      <c r="N44" s="7"/>
      <c r="O44" s="7"/>
      <c r="P44" s="1"/>
      <c r="Q44" s="7"/>
    </row>
    <row r="45" spans="1:17" s="10" customFormat="1" ht="44.1" customHeight="1" x14ac:dyDescent="0.25">
      <c r="A45" s="7">
        <v>1950</v>
      </c>
      <c r="B45" s="8" t="s">
        <v>104</v>
      </c>
      <c r="C45" s="8" t="s">
        <v>105</v>
      </c>
      <c r="D45" s="8" t="s">
        <v>76</v>
      </c>
      <c r="E45" s="9">
        <v>45248</v>
      </c>
      <c r="F45" s="7">
        <v>5000</v>
      </c>
      <c r="G45" s="7"/>
      <c r="H45" s="7"/>
      <c r="I45" s="7"/>
      <c r="J45" s="7" t="s">
        <v>73</v>
      </c>
      <c r="K45" s="8"/>
      <c r="L45" s="9"/>
      <c r="M45" s="7"/>
      <c r="N45" s="7"/>
      <c r="O45" s="7"/>
      <c r="P45" s="1"/>
      <c r="Q45" s="7"/>
    </row>
    <row r="46" spans="1:17" s="10" customFormat="1" ht="44.1" customHeight="1" x14ac:dyDescent="0.25">
      <c r="A46" s="7">
        <v>1951</v>
      </c>
      <c r="B46" s="8" t="s">
        <v>106</v>
      </c>
      <c r="C46" s="8" t="s">
        <v>107</v>
      </c>
      <c r="D46" s="8" t="s">
        <v>76</v>
      </c>
      <c r="E46" s="9">
        <v>45241</v>
      </c>
      <c r="F46" s="7">
        <v>10000</v>
      </c>
      <c r="G46" s="7"/>
      <c r="H46" s="7"/>
      <c r="I46" s="7"/>
      <c r="J46" s="7" t="s">
        <v>18</v>
      </c>
      <c r="K46" s="8"/>
      <c r="L46" s="9"/>
      <c r="M46" s="7"/>
      <c r="N46" s="7"/>
      <c r="O46" s="7"/>
      <c r="P46" s="1"/>
      <c r="Q46" s="7"/>
    </row>
    <row r="47" spans="1:17" s="10" customFormat="1" ht="44.1" customHeight="1" x14ac:dyDescent="0.25">
      <c r="A47" s="7">
        <v>1952</v>
      </c>
      <c r="B47" s="8" t="s">
        <v>108</v>
      </c>
      <c r="C47" s="8"/>
      <c r="D47" s="8" t="s">
        <v>76</v>
      </c>
      <c r="E47" s="9">
        <v>45307</v>
      </c>
      <c r="F47" s="7">
        <v>7500</v>
      </c>
      <c r="G47" s="7"/>
      <c r="H47" s="7"/>
      <c r="I47" s="7"/>
      <c r="J47" s="7" t="s">
        <v>18</v>
      </c>
      <c r="K47" s="8"/>
      <c r="L47" s="9"/>
      <c r="M47" s="7"/>
      <c r="N47" s="7"/>
      <c r="O47" s="7"/>
      <c r="P47" s="1"/>
      <c r="Q47" s="7"/>
    </row>
    <row r="48" spans="1:17" s="10" customFormat="1" ht="44.1" customHeight="1" x14ac:dyDescent="0.25">
      <c r="A48" s="7">
        <v>1953</v>
      </c>
      <c r="B48" s="8" t="s">
        <v>109</v>
      </c>
      <c r="C48" s="8" t="s">
        <v>110</v>
      </c>
      <c r="D48" s="8" t="s">
        <v>76</v>
      </c>
      <c r="E48" s="9">
        <v>45307</v>
      </c>
      <c r="F48" s="7">
        <v>7500</v>
      </c>
      <c r="G48" s="7"/>
      <c r="H48" s="7"/>
      <c r="I48" s="7"/>
      <c r="J48" s="7" t="s">
        <v>18</v>
      </c>
      <c r="K48" s="8"/>
      <c r="L48" s="9"/>
      <c r="M48" s="7"/>
      <c r="N48" s="7"/>
      <c r="O48" s="7"/>
      <c r="P48" s="1"/>
      <c r="Q48" s="7"/>
    </row>
    <row r="49" spans="1:17" s="10" customFormat="1" ht="44.1" customHeight="1" x14ac:dyDescent="0.25">
      <c r="A49" s="7">
        <v>1954</v>
      </c>
      <c r="B49" s="8" t="s">
        <v>111</v>
      </c>
      <c r="C49" s="8" t="s">
        <v>112</v>
      </c>
      <c r="D49" s="8" t="s">
        <v>113</v>
      </c>
      <c r="E49" s="9">
        <v>45327</v>
      </c>
      <c r="F49" s="7">
        <v>12500</v>
      </c>
      <c r="G49" s="7"/>
      <c r="H49" s="7"/>
      <c r="I49" s="7"/>
      <c r="J49" s="7" t="s">
        <v>114</v>
      </c>
      <c r="K49" s="8"/>
      <c r="L49" s="9"/>
      <c r="M49" s="7"/>
      <c r="N49" s="7"/>
      <c r="O49" s="7"/>
      <c r="P49" s="1"/>
      <c r="Q49" s="7"/>
    </row>
    <row r="50" spans="1:17" s="10" customFormat="1" ht="44.1" customHeight="1" x14ac:dyDescent="0.25">
      <c r="A50" s="7">
        <v>1955</v>
      </c>
      <c r="B50" s="8" t="s">
        <v>115</v>
      </c>
      <c r="C50" s="8" t="s">
        <v>116</v>
      </c>
      <c r="D50" s="8" t="s">
        <v>113</v>
      </c>
      <c r="E50" s="9">
        <v>45333</v>
      </c>
      <c r="F50" s="7">
        <v>10000</v>
      </c>
      <c r="G50" s="7"/>
      <c r="H50" s="7"/>
      <c r="I50" s="7"/>
      <c r="J50" s="7" t="s">
        <v>31</v>
      </c>
      <c r="K50" s="8"/>
      <c r="L50" s="9"/>
      <c r="M50" s="7"/>
      <c r="N50" s="7"/>
      <c r="O50" s="7"/>
      <c r="P50" s="1"/>
      <c r="Q50" s="7"/>
    </row>
    <row r="51" spans="1:17" s="10" customFormat="1" ht="44.1" customHeight="1" x14ac:dyDescent="0.25">
      <c r="A51" s="7" t="s">
        <v>117</v>
      </c>
      <c r="B51" s="8" t="s">
        <v>118</v>
      </c>
      <c r="C51" s="8" t="s">
        <v>119</v>
      </c>
      <c r="D51" s="8"/>
      <c r="E51" s="9"/>
      <c r="F51" s="7">
        <v>5000</v>
      </c>
      <c r="G51" s="7"/>
      <c r="H51" s="7"/>
      <c r="I51" s="7"/>
      <c r="J51" s="7" t="s">
        <v>101</v>
      </c>
      <c r="K51" s="8"/>
      <c r="L51" s="9"/>
      <c r="M51" s="7"/>
      <c r="N51" s="7"/>
      <c r="O51" s="7"/>
      <c r="P51" s="1"/>
      <c r="Q51" s="7"/>
    </row>
    <row r="52" spans="1:17" s="10" customFormat="1" ht="44.1" customHeight="1" x14ac:dyDescent="0.25">
      <c r="A52" s="7" t="s">
        <v>117</v>
      </c>
      <c r="B52" s="8" t="s">
        <v>120</v>
      </c>
      <c r="C52" s="8"/>
      <c r="D52" s="8"/>
      <c r="E52" s="9"/>
      <c r="F52" s="7"/>
      <c r="G52" s="7"/>
      <c r="H52" s="7"/>
      <c r="I52" s="7"/>
      <c r="J52" s="7" t="s">
        <v>121</v>
      </c>
      <c r="K52" s="8"/>
      <c r="L52" s="9"/>
      <c r="M52" s="7"/>
      <c r="N52" s="7"/>
      <c r="O52" s="7"/>
      <c r="P52" s="1"/>
      <c r="Q52" s="7"/>
    </row>
    <row r="53" spans="1:17" s="10" customFormat="1" ht="44.1" customHeight="1" x14ac:dyDescent="0.25">
      <c r="A53" s="7" t="s">
        <v>117</v>
      </c>
      <c r="B53" s="8" t="s">
        <v>122</v>
      </c>
      <c r="C53" s="8"/>
      <c r="D53" s="8"/>
      <c r="E53" s="9"/>
      <c r="F53" s="7"/>
      <c r="G53" s="7"/>
      <c r="H53" s="7"/>
      <c r="I53" s="7"/>
      <c r="J53" s="7" t="s">
        <v>31</v>
      </c>
      <c r="K53" s="8"/>
      <c r="L53" s="9"/>
      <c r="M53" s="7"/>
      <c r="N53" s="7"/>
      <c r="O53" s="7"/>
      <c r="P53" s="1"/>
      <c r="Q53" s="7"/>
    </row>
    <row r="54" spans="1:17" s="10" customFormat="1" ht="44.1" customHeight="1" x14ac:dyDescent="0.25">
      <c r="A54" s="7" t="s">
        <v>117</v>
      </c>
      <c r="B54" s="8" t="s">
        <v>123</v>
      </c>
      <c r="C54" s="8"/>
      <c r="D54" s="8"/>
      <c r="E54" s="9"/>
      <c r="F54" s="7"/>
      <c r="G54" s="7"/>
      <c r="H54" s="7"/>
      <c r="I54" s="7"/>
      <c r="J54" s="7" t="s">
        <v>124</v>
      </c>
      <c r="K54" s="8"/>
      <c r="L54" s="9"/>
      <c r="M54" s="7"/>
      <c r="N54" s="7"/>
      <c r="O54" s="7"/>
      <c r="P54" s="1"/>
      <c r="Q54" s="7"/>
    </row>
    <row r="55" spans="1:17" s="10" customFormat="1" ht="44.1" customHeight="1" x14ac:dyDescent="0.25">
      <c r="A55" s="7" t="s">
        <v>125</v>
      </c>
      <c r="B55" s="8" t="s">
        <v>126</v>
      </c>
      <c r="C55" s="8"/>
      <c r="D55" s="8"/>
      <c r="E55" s="9"/>
      <c r="F55" s="7"/>
      <c r="G55" s="7"/>
      <c r="H55" s="7"/>
      <c r="I55" s="7"/>
      <c r="J55" s="7" t="s">
        <v>40</v>
      </c>
      <c r="K55" s="8"/>
      <c r="L55" s="9"/>
      <c r="M55" s="7"/>
      <c r="N55" s="7"/>
      <c r="O55" s="7"/>
      <c r="P55" s="1"/>
      <c r="Q55" s="7"/>
    </row>
    <row r="56" spans="1:17" s="10" customFormat="1" ht="44.1" customHeight="1" x14ac:dyDescent="0.25">
      <c r="A56" s="7" t="s">
        <v>117</v>
      </c>
      <c r="B56" s="8" t="s">
        <v>127</v>
      </c>
      <c r="C56" s="8"/>
      <c r="D56" s="8"/>
      <c r="E56" s="9"/>
      <c r="F56" s="7"/>
      <c r="G56" s="7"/>
      <c r="H56" s="7"/>
      <c r="I56" s="7"/>
      <c r="J56" s="7" t="s">
        <v>128</v>
      </c>
      <c r="K56" s="8" t="s">
        <v>129</v>
      </c>
      <c r="L56" s="9"/>
      <c r="M56" s="7"/>
      <c r="N56" s="7"/>
      <c r="O56" s="7"/>
      <c r="P56" s="1"/>
      <c r="Q56" s="7"/>
    </row>
    <row r="57" spans="1:17" s="10" customFormat="1" ht="44.1" customHeight="1" x14ac:dyDescent="0.25">
      <c r="A57" s="7" t="s">
        <v>125</v>
      </c>
      <c r="B57" s="8" t="s">
        <v>130</v>
      </c>
      <c r="C57" s="8"/>
      <c r="D57" s="8"/>
      <c r="E57" s="9"/>
      <c r="F57" s="7"/>
      <c r="G57" s="7"/>
      <c r="H57" s="7"/>
      <c r="I57" s="7"/>
      <c r="J57" s="7" t="s">
        <v>101</v>
      </c>
      <c r="K57" s="8"/>
      <c r="L57" s="9"/>
      <c r="M57" s="7"/>
      <c r="N57" s="7"/>
      <c r="O57" s="7"/>
      <c r="P57" s="1"/>
      <c r="Q57" s="7"/>
    </row>
    <row r="58" spans="1:17" s="10" customFormat="1" ht="44.1" customHeight="1" x14ac:dyDescent="0.25">
      <c r="A58" s="7"/>
      <c r="B58" s="8"/>
      <c r="C58" s="8"/>
      <c r="D58" s="8"/>
      <c r="E58" s="9"/>
      <c r="F58" s="7"/>
      <c r="G58" s="7"/>
      <c r="H58" s="7"/>
      <c r="I58" s="7"/>
      <c r="J58" s="7"/>
      <c r="K58" s="8"/>
      <c r="L58" s="9"/>
      <c r="M58" s="7"/>
      <c r="N58" s="7"/>
      <c r="O58" s="7"/>
      <c r="P58" s="1"/>
      <c r="Q58" s="7"/>
    </row>
    <row r="59" spans="1:17" s="10" customFormat="1" ht="44.1" customHeight="1" x14ac:dyDescent="0.25">
      <c r="A59" s="7"/>
      <c r="B59" s="8"/>
      <c r="C59" s="8"/>
      <c r="D59" s="8"/>
      <c r="E59" s="9"/>
      <c r="F59" s="7"/>
      <c r="G59" s="7"/>
      <c r="H59" s="7"/>
      <c r="I59" s="7"/>
      <c r="J59" s="7"/>
      <c r="K59" s="8"/>
      <c r="L59" s="9"/>
      <c r="M59" s="7"/>
      <c r="N59" s="7"/>
      <c r="O59" s="7"/>
      <c r="P59" s="1"/>
      <c r="Q59" s="7"/>
    </row>
    <row r="60" spans="1:17" s="10" customFormat="1" ht="44.1" customHeight="1" x14ac:dyDescent="0.25">
      <c r="A60" s="7"/>
      <c r="B60" s="8"/>
      <c r="C60" s="8"/>
      <c r="D60" s="8"/>
      <c r="E60" s="9"/>
      <c r="F60" s="7"/>
      <c r="G60" s="7"/>
      <c r="H60" s="7"/>
      <c r="I60" s="7"/>
      <c r="J60" s="7"/>
      <c r="K60" s="8"/>
      <c r="L60" s="9"/>
      <c r="M60" s="7"/>
      <c r="N60" s="7"/>
      <c r="O60" s="7"/>
      <c r="P60" s="1"/>
      <c r="Q60" s="7"/>
    </row>
    <row r="61" spans="1:17" s="10" customFormat="1" ht="44.1" customHeight="1" x14ac:dyDescent="0.25">
      <c r="A61" s="7"/>
      <c r="B61" s="8"/>
      <c r="C61" s="8"/>
      <c r="D61" s="8"/>
      <c r="E61" s="9"/>
      <c r="F61" s="7"/>
      <c r="G61" s="7"/>
      <c r="H61" s="7"/>
      <c r="I61" s="7"/>
      <c r="J61" s="7"/>
      <c r="K61" s="8"/>
      <c r="L61" s="9"/>
      <c r="M61" s="7"/>
      <c r="N61" s="7"/>
      <c r="O61" s="7"/>
      <c r="P61" s="1"/>
      <c r="Q61" s="7"/>
    </row>
    <row r="62" spans="1:17" s="10" customFormat="1" ht="44.1" customHeight="1" x14ac:dyDescent="0.25">
      <c r="A62" s="7"/>
      <c r="B62" s="8"/>
      <c r="C62" s="8"/>
      <c r="D62" s="8"/>
      <c r="E62" s="9"/>
      <c r="F62" s="7"/>
      <c r="G62" s="7"/>
      <c r="H62" s="7"/>
      <c r="I62" s="7"/>
      <c r="J62" s="7"/>
      <c r="K62" s="8"/>
      <c r="L62" s="9"/>
      <c r="M62" s="7"/>
      <c r="N62" s="7"/>
      <c r="O62" s="7"/>
      <c r="P62" s="1"/>
      <c r="Q62" s="7"/>
    </row>
  </sheetData>
  <sheetProtection selectLockedCells="1" selectUnlockedCells="1"/>
  <hyperlinks>
    <hyperlink ref="C30" r:id="rId1" xr:uid="{98612AA9-147E-4469-8B50-E14E71AA350F}"/>
  </hyperlinks>
  <printOptions horizontalCentered="1" gridLines="1"/>
  <pageMargins left="0.39374999999999999" right="0.39374999999999999" top="0.98402777777777772" bottom="0.98402777777777772" header="0.51180555555555551" footer="0.51180555555555551"/>
  <pageSetup paperSize="9" scale="98" firstPageNumber="0" fitToHeight="0" orientation="landscape" horizontalDpi="300" verticalDpi="300" r:id="rId2"/>
  <headerFooter alignWithMargins="0">
    <oddHeader>&amp;CSPONSOR 23-24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CEC4C-B0E2-46CF-80C4-79A7D4BA9159}">
  <dimension ref="A3:F14"/>
  <sheetViews>
    <sheetView workbookViewId="0">
      <selection activeCell="E5" sqref="E5"/>
    </sheetView>
  </sheetViews>
  <sheetFormatPr defaultRowHeight="15" x14ac:dyDescent="0.25"/>
  <cols>
    <col min="1" max="1" width="15" bestFit="1" customWidth="1"/>
    <col min="2" max="2" width="10" bestFit="1" customWidth="1"/>
    <col min="3" max="3" width="30" bestFit="1" customWidth="1"/>
    <col min="4" max="4" width="30" customWidth="1"/>
    <col min="6" max="6" width="24.1796875" bestFit="1" customWidth="1"/>
  </cols>
  <sheetData>
    <row r="3" spans="1:6" x14ac:dyDescent="0.25">
      <c r="A3" s="5" t="s">
        <v>2</v>
      </c>
      <c r="B3" s="5" t="s">
        <v>3</v>
      </c>
      <c r="C3" s="5" t="s">
        <v>4</v>
      </c>
      <c r="D3" s="5" t="s">
        <v>131</v>
      </c>
      <c r="E3" s="4" t="s">
        <v>6</v>
      </c>
    </row>
    <row r="4" spans="1:6" x14ac:dyDescent="0.25">
      <c r="A4" t="s">
        <v>132</v>
      </c>
      <c r="B4">
        <v>709884300</v>
      </c>
      <c r="C4" t="s">
        <v>133</v>
      </c>
      <c r="D4" t="s">
        <v>18</v>
      </c>
      <c r="E4">
        <v>500</v>
      </c>
    </row>
    <row r="5" spans="1:6" x14ac:dyDescent="0.25">
      <c r="A5" t="s">
        <v>134</v>
      </c>
      <c r="C5" t="s">
        <v>135</v>
      </c>
      <c r="D5" t="s">
        <v>18</v>
      </c>
    </row>
    <row r="6" spans="1:6" x14ac:dyDescent="0.25">
      <c r="A6" t="s">
        <v>136</v>
      </c>
      <c r="C6" t="s">
        <v>135</v>
      </c>
      <c r="D6" t="s">
        <v>18</v>
      </c>
    </row>
    <row r="7" spans="1:6" x14ac:dyDescent="0.25">
      <c r="A7" t="s">
        <v>137</v>
      </c>
      <c r="C7" t="s">
        <v>135</v>
      </c>
      <c r="D7" t="s">
        <v>18</v>
      </c>
    </row>
    <row r="8" spans="1:6" x14ac:dyDescent="0.25">
      <c r="A8" t="s">
        <v>138</v>
      </c>
      <c r="C8" t="s">
        <v>135</v>
      </c>
      <c r="D8" t="s">
        <v>18</v>
      </c>
    </row>
    <row r="9" spans="1:6" x14ac:dyDescent="0.25">
      <c r="A9" t="s">
        <v>139</v>
      </c>
      <c r="C9" t="s">
        <v>135</v>
      </c>
    </row>
    <row r="10" spans="1:6" x14ac:dyDescent="0.25">
      <c r="A10" t="s">
        <v>140</v>
      </c>
      <c r="C10" t="s">
        <v>135</v>
      </c>
      <c r="D10" t="s">
        <v>18</v>
      </c>
    </row>
    <row r="11" spans="1:6" x14ac:dyDescent="0.25">
      <c r="A11" t="s">
        <v>141</v>
      </c>
      <c r="C11" t="s">
        <v>135</v>
      </c>
    </row>
    <row r="12" spans="1:6" x14ac:dyDescent="0.25">
      <c r="A12" t="s">
        <v>142</v>
      </c>
      <c r="C12" t="s">
        <v>143</v>
      </c>
      <c r="F12" t="s">
        <v>144</v>
      </c>
    </row>
    <row r="13" spans="1:6" x14ac:dyDescent="0.25">
      <c r="A13" t="s">
        <v>145</v>
      </c>
      <c r="C13" t="s">
        <v>143</v>
      </c>
      <c r="F13" t="s">
        <v>144</v>
      </c>
    </row>
    <row r="14" spans="1:6" x14ac:dyDescent="0.25">
      <c r="A14" t="s">
        <v>146</v>
      </c>
      <c r="C14" t="s">
        <v>135</v>
      </c>
      <c r="D14" t="s">
        <v>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272B2-5C0C-4A25-9CF5-3A720A5F52B2}">
  <dimension ref="A2:J20"/>
  <sheetViews>
    <sheetView workbookViewId="0">
      <selection activeCell="P9" sqref="P9"/>
    </sheetView>
  </sheetViews>
  <sheetFormatPr defaultRowHeight="15" x14ac:dyDescent="0.25"/>
  <sheetData>
    <row r="2" spans="1:10" ht="26.4" x14ac:dyDescent="0.2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21" t="s">
        <v>9</v>
      </c>
      <c r="J2" s="4" t="s">
        <v>10</v>
      </c>
    </row>
    <row r="3" spans="1:10" ht="26.4" x14ac:dyDescent="0.25">
      <c r="A3" s="7">
        <v>1957</v>
      </c>
      <c r="B3" s="8" t="s">
        <v>148</v>
      </c>
      <c r="C3" s="8" t="s">
        <v>149</v>
      </c>
      <c r="D3" s="8" t="s">
        <v>150</v>
      </c>
      <c r="E3" s="9">
        <v>45342</v>
      </c>
      <c r="F3" s="7">
        <v>1000</v>
      </c>
      <c r="G3" s="7"/>
      <c r="H3" s="7"/>
      <c r="I3" s="7"/>
      <c r="J3" s="7" t="s">
        <v>151</v>
      </c>
    </row>
    <row r="4" spans="1:10" ht="66" x14ac:dyDescent="0.25">
      <c r="A4" s="7">
        <v>1958</v>
      </c>
      <c r="B4" s="8" t="s">
        <v>152</v>
      </c>
      <c r="C4" s="8" t="s">
        <v>75</v>
      </c>
      <c r="D4" s="8" t="s">
        <v>150</v>
      </c>
      <c r="E4" s="9">
        <v>45347</v>
      </c>
      <c r="F4" s="7">
        <v>1000</v>
      </c>
      <c r="G4" s="7"/>
      <c r="H4" s="7">
        <v>1000</v>
      </c>
      <c r="I4" s="7"/>
      <c r="J4" s="7" t="s">
        <v>64</v>
      </c>
    </row>
    <row r="5" spans="1:10" ht="39.6" x14ac:dyDescent="0.25">
      <c r="A5" s="7">
        <v>1959</v>
      </c>
      <c r="B5" s="8" t="s">
        <v>153</v>
      </c>
      <c r="C5" s="8"/>
      <c r="D5" s="8" t="s">
        <v>150</v>
      </c>
      <c r="E5" s="9">
        <v>45351</v>
      </c>
      <c r="F5" s="7">
        <v>500</v>
      </c>
      <c r="G5" s="7"/>
      <c r="H5" s="7"/>
      <c r="I5" s="7"/>
      <c r="J5" s="7" t="s">
        <v>151</v>
      </c>
    </row>
    <row r="6" spans="1:10" ht="26.4" x14ac:dyDescent="0.25">
      <c r="A6" s="7">
        <v>1960</v>
      </c>
      <c r="B6" s="8" t="s">
        <v>154</v>
      </c>
      <c r="C6" s="8"/>
      <c r="D6" s="8" t="s">
        <v>150</v>
      </c>
      <c r="E6" s="9">
        <v>45351</v>
      </c>
      <c r="F6" s="7">
        <v>1000</v>
      </c>
      <c r="G6" s="7"/>
      <c r="H6" s="7"/>
      <c r="I6" s="7"/>
      <c r="J6" s="7" t="s">
        <v>151</v>
      </c>
    </row>
    <row r="7" spans="1:10" ht="39.6" x14ac:dyDescent="0.25">
      <c r="A7" s="7">
        <v>1961</v>
      </c>
      <c r="B7" s="8" t="s">
        <v>155</v>
      </c>
      <c r="C7" s="8"/>
      <c r="D7" s="8" t="s">
        <v>150</v>
      </c>
      <c r="E7" s="9">
        <v>45351</v>
      </c>
      <c r="F7" s="7">
        <v>1100</v>
      </c>
      <c r="G7" s="7"/>
      <c r="H7" s="7"/>
      <c r="I7" s="7"/>
      <c r="J7" s="7" t="s">
        <v>151</v>
      </c>
    </row>
    <row r="8" spans="1:10" ht="26.4" x14ac:dyDescent="0.25">
      <c r="A8" s="7">
        <v>1962</v>
      </c>
      <c r="B8" s="8" t="s">
        <v>16</v>
      </c>
      <c r="C8" s="8"/>
      <c r="D8" s="8" t="s">
        <v>150</v>
      </c>
      <c r="E8" s="9">
        <v>45351</v>
      </c>
      <c r="F8" s="7">
        <v>1100</v>
      </c>
      <c r="G8" s="7"/>
      <c r="H8" s="7"/>
      <c r="I8" s="7"/>
      <c r="J8" s="7" t="s">
        <v>151</v>
      </c>
    </row>
    <row r="9" spans="1:10" ht="39.6" x14ac:dyDescent="0.25">
      <c r="A9" s="7">
        <v>1963</v>
      </c>
      <c r="B9" s="8" t="s">
        <v>156</v>
      </c>
      <c r="C9" s="8"/>
      <c r="D9" s="8" t="s">
        <v>150</v>
      </c>
      <c r="E9" s="9">
        <v>45351</v>
      </c>
      <c r="F9" s="7">
        <v>2000</v>
      </c>
      <c r="G9" s="7"/>
      <c r="H9" s="7"/>
      <c r="I9" s="7"/>
      <c r="J9" s="7" t="s">
        <v>151</v>
      </c>
    </row>
    <row r="10" spans="1:10" ht="39.6" x14ac:dyDescent="0.25">
      <c r="A10" s="7">
        <v>1964</v>
      </c>
      <c r="B10" s="8" t="s">
        <v>157</v>
      </c>
      <c r="C10" s="8"/>
      <c r="D10" s="8" t="s">
        <v>150</v>
      </c>
      <c r="E10" s="9">
        <v>45351</v>
      </c>
      <c r="F10" s="7">
        <v>1100</v>
      </c>
      <c r="G10" s="7"/>
      <c r="H10" s="7"/>
      <c r="I10" s="7"/>
      <c r="J10" s="7" t="s">
        <v>151</v>
      </c>
    </row>
    <row r="11" spans="1:10" ht="26.4" x14ac:dyDescent="0.25">
      <c r="A11" s="7">
        <v>1965</v>
      </c>
      <c r="B11" s="8" t="s">
        <v>158</v>
      </c>
      <c r="C11" s="8"/>
      <c r="D11" s="8" t="s">
        <v>150</v>
      </c>
      <c r="E11" s="9">
        <v>45351</v>
      </c>
      <c r="F11" s="7"/>
      <c r="G11" s="7"/>
      <c r="H11" s="7"/>
      <c r="I11" s="7"/>
      <c r="J11" s="7" t="s">
        <v>151</v>
      </c>
    </row>
    <row r="12" spans="1:10" ht="26.4" x14ac:dyDescent="0.25">
      <c r="A12" s="7">
        <v>1966</v>
      </c>
      <c r="B12" s="8" t="s">
        <v>159</v>
      </c>
      <c r="C12" s="8"/>
      <c r="D12" s="8" t="s">
        <v>150</v>
      </c>
      <c r="E12" s="9">
        <v>45351</v>
      </c>
      <c r="F12" s="7">
        <v>500</v>
      </c>
      <c r="G12" s="7"/>
      <c r="H12" s="7"/>
      <c r="I12" s="7"/>
      <c r="J12" s="7" t="s">
        <v>151</v>
      </c>
    </row>
    <row r="13" spans="1:10" ht="39.6" x14ac:dyDescent="0.25">
      <c r="A13" s="7">
        <v>1967</v>
      </c>
      <c r="B13" s="8" t="s">
        <v>160</v>
      </c>
      <c r="C13" s="8"/>
      <c r="D13" s="8" t="s">
        <v>150</v>
      </c>
      <c r="E13" s="9">
        <v>45351</v>
      </c>
      <c r="F13" s="7">
        <v>2000</v>
      </c>
      <c r="G13" s="7">
        <v>2000</v>
      </c>
      <c r="H13" s="7"/>
      <c r="I13" s="7"/>
      <c r="J13" s="7" t="s">
        <v>151</v>
      </c>
    </row>
    <row r="14" spans="1:10" ht="26.4" x14ac:dyDescent="0.25">
      <c r="A14" s="7">
        <v>1968</v>
      </c>
      <c r="B14" s="8" t="s">
        <v>161</v>
      </c>
      <c r="C14" s="8"/>
      <c r="D14" s="8" t="s">
        <v>150</v>
      </c>
      <c r="E14" s="9">
        <v>45351</v>
      </c>
      <c r="F14" s="7">
        <v>500</v>
      </c>
      <c r="G14" s="7"/>
      <c r="H14" s="7"/>
      <c r="I14" s="7"/>
      <c r="J14" s="7" t="s">
        <v>151</v>
      </c>
    </row>
    <row r="15" spans="1:10" ht="39.6" x14ac:dyDescent="0.25">
      <c r="A15" s="7">
        <v>1969</v>
      </c>
      <c r="B15" s="8" t="s">
        <v>162</v>
      </c>
      <c r="C15" s="8"/>
      <c r="D15" s="8" t="s">
        <v>150</v>
      </c>
      <c r="E15" s="9">
        <v>45351</v>
      </c>
      <c r="F15" s="7">
        <v>500</v>
      </c>
      <c r="G15" s="7"/>
      <c r="H15" s="7"/>
      <c r="I15" s="7"/>
      <c r="J15" s="7" t="s">
        <v>151</v>
      </c>
    </row>
    <row r="16" spans="1:10" ht="39.6" x14ac:dyDescent="0.25">
      <c r="A16" s="7">
        <v>1970</v>
      </c>
      <c r="B16" s="8" t="s">
        <v>163</v>
      </c>
      <c r="C16" s="8"/>
      <c r="D16" s="8" t="s">
        <v>150</v>
      </c>
      <c r="E16" s="9">
        <v>45351</v>
      </c>
      <c r="F16" s="7">
        <v>1000</v>
      </c>
      <c r="G16" s="7"/>
      <c r="H16" s="7"/>
      <c r="I16" s="7"/>
      <c r="J16" s="7"/>
    </row>
    <row r="17" spans="1:10" ht="26.4" x14ac:dyDescent="0.25">
      <c r="A17" s="7">
        <v>1971</v>
      </c>
      <c r="B17" s="8" t="s">
        <v>132</v>
      </c>
      <c r="C17" s="8"/>
      <c r="D17" s="8" t="s">
        <v>150</v>
      </c>
      <c r="E17" s="9">
        <v>45351</v>
      </c>
      <c r="F17" s="7">
        <v>300</v>
      </c>
      <c r="G17" s="7"/>
      <c r="H17" s="7"/>
      <c r="I17" s="7"/>
      <c r="J17" s="7"/>
    </row>
    <row r="18" spans="1:10" ht="26.4" x14ac:dyDescent="0.25">
      <c r="A18" s="7">
        <v>1972</v>
      </c>
      <c r="B18" s="8" t="s">
        <v>164</v>
      </c>
      <c r="C18" s="8"/>
      <c r="D18" s="8" t="s">
        <v>150</v>
      </c>
      <c r="E18" s="9">
        <v>45351</v>
      </c>
      <c r="F18" s="7">
        <v>300</v>
      </c>
      <c r="G18" s="7"/>
      <c r="H18" s="7"/>
      <c r="I18" s="7"/>
      <c r="J18" s="7"/>
    </row>
    <row r="19" spans="1:10" ht="26.4" x14ac:dyDescent="0.25">
      <c r="A19" s="7">
        <v>1973</v>
      </c>
      <c r="B19" s="8" t="s">
        <v>165</v>
      </c>
      <c r="C19" s="8"/>
      <c r="D19" s="8" t="s">
        <v>150</v>
      </c>
      <c r="E19" s="9">
        <v>45351</v>
      </c>
      <c r="F19" s="7">
        <v>300</v>
      </c>
      <c r="G19" s="7"/>
      <c r="H19" s="7">
        <v>300</v>
      </c>
      <c r="I19" s="7"/>
      <c r="J19" s="7"/>
    </row>
    <row r="20" spans="1:10" ht="39.6" x14ac:dyDescent="0.25">
      <c r="A20" s="7">
        <v>1974</v>
      </c>
      <c r="B20" s="8" t="s">
        <v>166</v>
      </c>
      <c r="C20" s="8"/>
      <c r="D20" s="8" t="s">
        <v>150</v>
      </c>
      <c r="E20" s="9">
        <v>45351</v>
      </c>
      <c r="F20" s="7">
        <v>1500</v>
      </c>
      <c r="G20" s="7"/>
      <c r="H20" s="7">
        <v>1500</v>
      </c>
      <c r="I20" s="7"/>
      <c r="J20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A24AE-C484-490A-B767-B99ED4EFFDC9}">
  <dimension ref="B1:F10"/>
  <sheetViews>
    <sheetView showGridLines="0" workbookViewId="0">
      <selection activeCell="E18" sqref="E18"/>
    </sheetView>
  </sheetViews>
  <sheetFormatPr defaultRowHeight="15" x14ac:dyDescent="0.25"/>
  <cols>
    <col min="1" max="1" width="0.81640625" customWidth="1"/>
    <col min="2" max="2" width="41" customWidth="1"/>
    <col min="3" max="3" width="1" customWidth="1"/>
    <col min="4" max="4" width="3.54296875" customWidth="1"/>
    <col min="5" max="6" width="10.1796875" customWidth="1"/>
  </cols>
  <sheetData>
    <row r="1" spans="2:6" ht="31.2" x14ac:dyDescent="0.25">
      <c r="B1" s="12" t="s">
        <v>167</v>
      </c>
      <c r="C1" s="12"/>
      <c r="D1" s="16"/>
      <c r="E1" s="16"/>
      <c r="F1" s="16"/>
    </row>
    <row r="2" spans="2:6" ht="15.6" x14ac:dyDescent="0.25">
      <c r="B2" s="12" t="s">
        <v>168</v>
      </c>
      <c r="C2" s="12"/>
      <c r="D2" s="16"/>
      <c r="E2" s="16"/>
      <c r="F2" s="16"/>
    </row>
    <row r="3" spans="2:6" x14ac:dyDescent="0.25">
      <c r="B3" s="13"/>
      <c r="C3" s="13"/>
      <c r="D3" s="17"/>
      <c r="E3" s="17"/>
      <c r="F3" s="17"/>
    </row>
    <row r="4" spans="2:6" ht="60" x14ac:dyDescent="0.25">
      <c r="B4" s="13" t="s">
        <v>169</v>
      </c>
      <c r="C4" s="13"/>
      <c r="D4" s="17"/>
      <c r="E4" s="17"/>
      <c r="F4" s="17"/>
    </row>
    <row r="5" spans="2:6" x14ac:dyDescent="0.25">
      <c r="B5" s="13"/>
      <c r="C5" s="13"/>
      <c r="D5" s="17"/>
      <c r="E5" s="17"/>
      <c r="F5" s="17"/>
    </row>
    <row r="6" spans="2:6" ht="46.8" x14ac:dyDescent="0.25">
      <c r="B6" s="12" t="s">
        <v>170</v>
      </c>
      <c r="C6" s="12"/>
      <c r="D6" s="16"/>
      <c r="E6" s="16" t="s">
        <v>171</v>
      </c>
      <c r="F6" s="16" t="s">
        <v>172</v>
      </c>
    </row>
    <row r="7" spans="2:6" ht="15.6" thickBot="1" x14ac:dyDescent="0.3">
      <c r="B7" s="13"/>
      <c r="C7" s="13"/>
      <c r="D7" s="17"/>
      <c r="E7" s="17"/>
      <c r="F7" s="17"/>
    </row>
    <row r="8" spans="2:6" ht="60.6" thickBot="1" x14ac:dyDescent="0.3">
      <c r="B8" s="14" t="s">
        <v>173</v>
      </c>
      <c r="C8" s="15"/>
      <c r="D8" s="18"/>
      <c r="E8" s="18">
        <v>1</v>
      </c>
      <c r="F8" s="19" t="s">
        <v>174</v>
      </c>
    </row>
    <row r="9" spans="2:6" x14ac:dyDescent="0.25">
      <c r="B9" s="13"/>
      <c r="C9" s="13"/>
      <c r="D9" s="17"/>
      <c r="E9" s="17"/>
      <c r="F9" s="17"/>
    </row>
    <row r="10" spans="2:6" x14ac:dyDescent="0.25">
      <c r="B10" s="13"/>
      <c r="C10" s="13"/>
      <c r="D10" s="17"/>
      <c r="E10" s="17"/>
      <c r="F10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9D8BCC2F86044D97EEE9FEB7C5B40B" ma:contentTypeVersion="4" ma:contentTypeDescription="Create a new document." ma:contentTypeScope="" ma:versionID="9f37d04938d6286e71302f1329e3e612">
  <xsd:schema xmlns:xsd="http://www.w3.org/2001/XMLSchema" xmlns:xs="http://www.w3.org/2001/XMLSchema" xmlns:p="http://schemas.microsoft.com/office/2006/metadata/properties" xmlns:ns2="489ae31a-0e09-4a36-ab90-cec16aa20047" targetNamespace="http://schemas.microsoft.com/office/2006/metadata/properties" ma:root="true" ma:fieldsID="a05cf84c83b8bc259385ebfe63e19675" ns2:_="">
    <xsd:import namespace="489ae31a-0e09-4a36-ab90-cec16aa200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ae31a-0e09-4a36-ab90-cec16aa20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4A0D35-F284-4B98-8826-2ACA58730B6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31657A-2FDF-4E67-AF62-E63B2573D0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9ae31a-0e09-4a36-ab90-cec16aa200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5E3702-3F75-4BB6-BABD-D267ADA2C0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4</vt:i4>
      </vt:variant>
    </vt:vector>
  </HeadingPairs>
  <TitlesOfParts>
    <vt:vector size="8" baseType="lpstr">
      <vt:lpstr>SPONSORER</vt:lpstr>
      <vt:lpstr>THF Lotten</vt:lpstr>
      <vt:lpstr>Sponsormatch</vt:lpstr>
      <vt:lpstr>sss</vt:lpstr>
      <vt:lpstr>SPONSORER!_Databasfilter</vt:lpstr>
      <vt:lpstr>SPONSORER!Excel_BuiltIn__FilterDatabase</vt:lpstr>
      <vt:lpstr>SPONSORER!Utskriftsområde</vt:lpstr>
      <vt:lpstr>SPONSORER!Utskriftsrubriker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Ulf Ridelberg</dc:creator>
  <cp:keywords/>
  <dc:description/>
  <cp:lastModifiedBy>Magnus Arvidsson</cp:lastModifiedBy>
  <cp:revision/>
  <dcterms:created xsi:type="dcterms:W3CDTF">2024-08-13T13:10:04Z</dcterms:created>
  <dcterms:modified xsi:type="dcterms:W3CDTF">2024-08-21T05:56:10Z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0x010100549D8BCC2F86044D97EEE9FEB7C5B40B</vt:lpwstr>
  </property>
</Properties>
</file>