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tea\Desktop\PRIVAT\GOLF\Torshälla GK\"/>
    </mc:Choice>
  </mc:AlternateContent>
  <xr:revisionPtr revIDLastSave="0" documentId="13_ncr:1_{F2BA130E-85BC-46B5-8F01-9505238E113D}" xr6:coauthVersionLast="47" xr6:coauthVersionMax="47" xr10:uidLastSave="{00000000-0000-0000-0000-000000000000}"/>
  <bookViews>
    <workbookView xWindow="-110" yWindow="-110" windowWidth="19420" windowHeight="10540" xr2:uid="{6E3DBFB1-25ED-4306-AF06-D3FF97BB2669}"/>
  </bookViews>
  <sheets>
    <sheet name="LAG JS+US" sheetId="7" r:id="rId1"/>
    <sheet name="JS_1" sheetId="8" r:id="rId2"/>
    <sheet name="JS_2" sheetId="9" r:id="rId3"/>
    <sheet name="JS_3" sheetId="10" r:id="rId4"/>
    <sheet name="JS_4" sheetId="11" r:id="rId5"/>
    <sheet name="US_1" sheetId="13" r:id="rId6"/>
    <sheet name="US_2" sheetId="14" r:id="rId7"/>
    <sheet name="U2_3" sheetId="15" r:id="rId8"/>
    <sheet name="US_4" sheetId="16" r:id="rId9"/>
    <sheet name="FINAL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7" i="7" l="1"/>
  <c r="Z18" i="7"/>
  <c r="Z19" i="7"/>
  <c r="Z20" i="7"/>
  <c r="Z21" i="7"/>
  <c r="Z16" i="7"/>
  <c r="M17" i="7"/>
  <c r="M18" i="7"/>
  <c r="M20" i="7"/>
  <c r="M19" i="7"/>
  <c r="M21" i="7"/>
  <c r="M16" i="7"/>
  <c r="Z6" i="7"/>
  <c r="Z7" i="7"/>
  <c r="Z8" i="7"/>
  <c r="Z9" i="7"/>
  <c r="Z10" i="7"/>
  <c r="Z11" i="7"/>
  <c r="Z12" i="7"/>
  <c r="Z13" i="7"/>
  <c r="Z5" i="7"/>
  <c r="M6" i="7"/>
  <c r="M7" i="7"/>
  <c r="M8" i="7"/>
  <c r="M9" i="7"/>
  <c r="M10" i="7"/>
  <c r="M11" i="7"/>
  <c r="M12" i="7"/>
  <c r="M13" i="7"/>
  <c r="M5" i="7"/>
</calcChain>
</file>

<file path=xl/sharedStrings.xml><?xml version="1.0" encoding="utf-8"?>
<sst xmlns="http://schemas.openxmlformats.org/spreadsheetml/2006/main" count="917" uniqueCount="146">
  <si>
    <t>Hcp</t>
  </si>
  <si>
    <t>Christoffer Persson</t>
  </si>
  <si>
    <t>P</t>
  </si>
  <si>
    <t>F</t>
  </si>
  <si>
    <t>Ebbe Larsson</t>
  </si>
  <si>
    <t>Edwin Lagerbeck</t>
  </si>
  <si>
    <t>Elias Lagerbeck</t>
  </si>
  <si>
    <t>Elis Nilsson</t>
  </si>
  <si>
    <t>Erik Lindqvist</t>
  </si>
  <si>
    <t>Harry Lövgren</t>
  </si>
  <si>
    <t>Lucas Adoue</t>
  </si>
  <si>
    <t>Lucas Sjöberg</t>
  </si>
  <si>
    <t>Ludvig Toth</t>
  </si>
  <si>
    <t>Melcer Eriksson</t>
  </si>
  <si>
    <t>Minho Kam</t>
  </si>
  <si>
    <t>Noel Gellerskog</t>
  </si>
  <si>
    <t>Olle Hallin</t>
  </si>
  <si>
    <t>Olle Spångberg</t>
  </si>
  <si>
    <t>Sebastian Westervall</t>
  </si>
  <si>
    <t>Sixten Hanning</t>
  </si>
  <si>
    <t>Stellan Junger</t>
  </si>
  <si>
    <t>Valter Lövgren</t>
  </si>
  <si>
    <t>Victor Pihl</t>
  </si>
  <si>
    <t>Viktor Tjärnström</t>
  </si>
  <si>
    <t>Wille Ahlbin</t>
  </si>
  <si>
    <t>Wilma Carnesten</t>
  </si>
  <si>
    <t>Viggo Norgren</t>
  </si>
  <si>
    <t>Unranked</t>
  </si>
  <si>
    <t>Mina Kam</t>
  </si>
  <si>
    <t>Jesper Kock</t>
  </si>
  <si>
    <t>Olle Åkerberg</t>
  </si>
  <si>
    <t>.+0.6</t>
  </si>
  <si>
    <t>12.1</t>
  </si>
  <si>
    <t>24.0</t>
  </si>
  <si>
    <t>12.7</t>
  </si>
  <si>
    <t>29.3</t>
  </si>
  <si>
    <t>6.5</t>
  </si>
  <si>
    <t>6.4</t>
  </si>
  <si>
    <t>2.8</t>
  </si>
  <si>
    <t>1.5</t>
  </si>
  <si>
    <t>8.0</t>
  </si>
  <si>
    <t>8.5</t>
  </si>
  <si>
    <t>Vincent Larsson</t>
  </si>
  <si>
    <t>JS Lag 1</t>
  </si>
  <si>
    <t>JS Lag 2</t>
  </si>
  <si>
    <t>Reserv</t>
  </si>
  <si>
    <t>US Lag 1</t>
  </si>
  <si>
    <t>US Lag 2</t>
  </si>
  <si>
    <t>JUNIORSERIEN</t>
  </si>
  <si>
    <t>LAG 1</t>
  </si>
  <si>
    <t xml:space="preserve">JUNIORSERIEN </t>
  </si>
  <si>
    <t>LAG 2</t>
  </si>
  <si>
    <t>UNGDOMSSERIEN</t>
  </si>
  <si>
    <t>UNGDOMSSERIEN LAG 2</t>
  </si>
  <si>
    <t>11.0</t>
  </si>
  <si>
    <t>TORSHÄLLA GOLFKLUBB</t>
  </si>
  <si>
    <t>Spelare 17-21 år</t>
  </si>
  <si>
    <t>Spelare upp till 16 år</t>
  </si>
  <si>
    <t>Jnr Rank</t>
  </si>
  <si>
    <t>Snr Rank</t>
  </si>
  <si>
    <t>#1</t>
  </si>
  <si>
    <t>Juniorserien</t>
  </si>
  <si>
    <t>Torshälla Lag 1</t>
  </si>
  <si>
    <t>Torshälla Lag 2</t>
  </si>
  <si>
    <t>#2</t>
  </si>
  <si>
    <t>#3</t>
  </si>
  <si>
    <t>#4</t>
  </si>
  <si>
    <t>Spelplats:</t>
  </si>
  <si>
    <t>Torshälla GK</t>
  </si>
  <si>
    <t>Datum:</t>
  </si>
  <si>
    <t>Ungdomsserien</t>
  </si>
  <si>
    <t>FINAL</t>
  </si>
  <si>
    <t>Återkommer med mer information kring eventuellt finalspel för våra lag.</t>
  </si>
  <si>
    <t>År</t>
  </si>
  <si>
    <t>SGF-ranking jnr</t>
  </si>
  <si>
    <t>Gid</t>
  </si>
  <si>
    <t>Kön</t>
  </si>
  <si>
    <t>2 maj.2026</t>
  </si>
  <si>
    <t>Viksbergs GK</t>
  </si>
  <si>
    <t>24 maj.2026</t>
  </si>
  <si>
    <t>Strängnäs GK</t>
  </si>
  <si>
    <t>4 juli.2026</t>
  </si>
  <si>
    <t>Eskilstuna GK</t>
  </si>
  <si>
    <t>30 augusti.2026</t>
  </si>
  <si>
    <t>Katrineholms GK</t>
  </si>
  <si>
    <t>3 Maj.2026</t>
  </si>
  <si>
    <t>Albin Ekstrand</t>
  </si>
  <si>
    <t>.+1.0</t>
  </si>
  <si>
    <t>Marcus Bondesson</t>
  </si>
  <si>
    <t>3.3</t>
  </si>
  <si>
    <r>
      <rPr>
        <b/>
        <u/>
        <sz val="11"/>
        <color theme="1"/>
        <rFont val="Aptos Narrow"/>
        <family val="2"/>
        <scheme val="minor"/>
      </rPr>
      <t>Reserve</t>
    </r>
    <r>
      <rPr>
        <b/>
        <sz val="11"/>
        <color theme="1"/>
        <rFont val="Aptos Narrow"/>
        <family val="2"/>
        <scheme val="minor"/>
      </rPr>
      <t>r:</t>
    </r>
  </si>
  <si>
    <t>081010-007</t>
  </si>
  <si>
    <t>080325-003</t>
  </si>
  <si>
    <t>080614-015</t>
  </si>
  <si>
    <t>061105-022</t>
  </si>
  <si>
    <t>051208-013</t>
  </si>
  <si>
    <t>060510-015</t>
  </si>
  <si>
    <t>090707-030</t>
  </si>
  <si>
    <t>080708-005</t>
  </si>
  <si>
    <t>4.0</t>
  </si>
  <si>
    <t>5.4</t>
  </si>
  <si>
    <t>090613-017</t>
  </si>
  <si>
    <r>
      <rPr>
        <b/>
        <u/>
        <sz val="11"/>
        <color theme="1"/>
        <rFont val="Aptos Narrow"/>
        <family val="2"/>
        <scheme val="minor"/>
      </rPr>
      <t>Reserver</t>
    </r>
    <r>
      <rPr>
        <b/>
        <sz val="11"/>
        <color theme="1"/>
        <rFont val="Aptos Narrow"/>
        <family val="2"/>
        <scheme val="minor"/>
      </rPr>
      <t>:</t>
    </r>
  </si>
  <si>
    <t>101103-004</t>
  </si>
  <si>
    <t>110508-002</t>
  </si>
  <si>
    <t>6.8</t>
  </si>
  <si>
    <t>5.6</t>
  </si>
  <si>
    <t>090226-014</t>
  </si>
  <si>
    <t>110327-002</t>
  </si>
  <si>
    <t>3.8</t>
  </si>
  <si>
    <t>111004-018</t>
  </si>
  <si>
    <t>060304-010</t>
  </si>
  <si>
    <t>090829-028</t>
  </si>
  <si>
    <t>6.7</t>
  </si>
  <si>
    <t>090703-010</t>
  </si>
  <si>
    <t>090315-029</t>
  </si>
  <si>
    <t>11.1</t>
  </si>
  <si>
    <t>#</t>
  </si>
  <si>
    <t>13 September.2026</t>
  </si>
  <si>
    <t>Omgångar</t>
  </si>
  <si>
    <t>24 Maj.2026</t>
  </si>
  <si>
    <t>120310-017</t>
  </si>
  <si>
    <t>7.1</t>
  </si>
  <si>
    <t>110208-019</t>
  </si>
  <si>
    <t>9.3</t>
  </si>
  <si>
    <t>120507-005</t>
  </si>
  <si>
    <t>10.0</t>
  </si>
  <si>
    <t>120114-014</t>
  </si>
  <si>
    <t>110729-012</t>
  </si>
  <si>
    <t>11.8</t>
  </si>
  <si>
    <t>13.5</t>
  </si>
  <si>
    <t>120929-005</t>
  </si>
  <si>
    <t>100106-023</t>
  </si>
  <si>
    <t>16.8</t>
  </si>
  <si>
    <t>120827-030</t>
  </si>
  <si>
    <t>21.1</t>
  </si>
  <si>
    <t>130523-011</t>
  </si>
  <si>
    <t>23.4</t>
  </si>
  <si>
    <t>120916-007</t>
  </si>
  <si>
    <t>120425-006</t>
  </si>
  <si>
    <t>24.6</t>
  </si>
  <si>
    <t>130824-004</t>
  </si>
  <si>
    <t>5 Juli.2026</t>
  </si>
  <si>
    <t>Solbacka GK</t>
  </si>
  <si>
    <t>23 Augusti.2026</t>
  </si>
  <si>
    <t>Laguppställningar i JUNIOR- och UNGDOMSSERIEN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</si>
</sst>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rgb="FF00B050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8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4" fillId="4" borderId="0" xfId="0" applyFont="1" applyFill="1"/>
    <xf numFmtId="0" fontId="5" fillId="4" borderId="0" xfId="0" applyFont="1" applyFill="1"/>
    <xf numFmtId="0" fontId="3" fillId="0" borderId="0" xfId="0" applyFont="1"/>
    <xf numFmtId="0" fontId="0" fillId="0" borderId="0" xfId="0" applyAlignment="1">
      <alignment horizontal="right"/>
    </xf>
    <xf numFmtId="15" fontId="4" fillId="4" borderId="0" xfId="0" applyNumberFormat="1" applyFont="1" applyFill="1"/>
    <xf numFmtId="0" fontId="3" fillId="3" borderId="0" xfId="0" applyFont="1" applyFill="1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right"/>
    </xf>
    <xf numFmtId="0" fontId="0" fillId="4" borderId="0" xfId="0" applyFill="1"/>
    <xf numFmtId="0" fontId="0" fillId="4" borderId="0" xfId="0" applyFill="1" applyAlignment="1">
      <alignment horizontal="right"/>
    </xf>
    <xf numFmtId="0" fontId="0" fillId="5" borderId="0" xfId="0" applyFill="1"/>
    <xf numFmtId="0" fontId="0" fillId="5" borderId="0" xfId="0" applyFill="1" applyAlignment="1">
      <alignment horizontal="right"/>
    </xf>
    <xf numFmtId="0" fontId="0" fillId="4" borderId="0" xfId="0" applyFill="1" applyBorder="1"/>
    <xf numFmtId="0" fontId="0" fillId="5" borderId="0" xfId="0" applyFill="1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4" borderId="0" xfId="0" applyFill="1" applyAlignment="1">
      <alignment wrapText="1"/>
    </xf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860B2-301C-49C4-ABC7-605E74EABAF2}">
  <dimension ref="A1:Z21"/>
  <sheetViews>
    <sheetView tabSelected="1" zoomScale="80" zoomScaleNormal="80" workbookViewId="0">
      <selection activeCell="AE12" sqref="AE12"/>
    </sheetView>
  </sheetViews>
  <sheetFormatPr defaultRowHeight="14.5" x14ac:dyDescent="0.35"/>
  <cols>
    <col min="1" max="1" width="18.08984375" bestFit="1" customWidth="1"/>
    <col min="2" max="2" width="5.6328125" bestFit="1" customWidth="1"/>
    <col min="3" max="3" width="1.90625" bestFit="1" customWidth="1"/>
    <col min="4" max="4" width="6.36328125" bestFit="1" customWidth="1"/>
    <col min="5" max="5" width="4.90625" bestFit="1" customWidth="1"/>
    <col min="6" max="7" width="8.6328125" bestFit="1" customWidth="1"/>
    <col min="9" max="10" width="1.90625" bestFit="1" customWidth="1"/>
    <col min="11" max="13" width="1.90625" customWidth="1"/>
    <col min="14" max="14" width="21.54296875" bestFit="1" customWidth="1"/>
    <col min="15" max="15" width="5.6328125" bestFit="1" customWidth="1"/>
    <col min="16" max="16" width="2" bestFit="1" customWidth="1"/>
    <col min="17" max="17" width="7.26953125" bestFit="1" customWidth="1"/>
    <col min="18" max="18" width="4.453125" bestFit="1" customWidth="1"/>
    <col min="22" max="26" width="1.90625" bestFit="1" customWidth="1"/>
  </cols>
  <sheetData>
    <row r="1" spans="1:26" s="1" customFormat="1" x14ac:dyDescent="0.35">
      <c r="A1" s="1" t="s">
        <v>55</v>
      </c>
    </row>
    <row r="2" spans="1:26" x14ac:dyDescent="0.35">
      <c r="A2" s="1" t="s">
        <v>145</v>
      </c>
      <c r="N2" s="4" t="s">
        <v>56</v>
      </c>
      <c r="O2" s="3" t="s">
        <v>57</v>
      </c>
      <c r="P2" s="3"/>
      <c r="Q2" s="3"/>
      <c r="R2" s="3"/>
    </row>
    <row r="4" spans="1:26" s="1" customFormat="1" x14ac:dyDescent="0.35">
      <c r="A4" s="1" t="s">
        <v>48</v>
      </c>
      <c r="B4" s="1" t="s">
        <v>49</v>
      </c>
      <c r="E4" s="1" t="s">
        <v>0</v>
      </c>
      <c r="F4" s="1" t="s">
        <v>58</v>
      </c>
      <c r="G4" s="1" t="s">
        <v>59</v>
      </c>
      <c r="I4" s="1" t="s">
        <v>119</v>
      </c>
      <c r="N4" s="1" t="s">
        <v>50</v>
      </c>
      <c r="O4" s="1" t="s">
        <v>51</v>
      </c>
      <c r="R4" s="1" t="s">
        <v>0</v>
      </c>
      <c r="S4" s="1" t="s">
        <v>58</v>
      </c>
      <c r="T4" s="1" t="s">
        <v>59</v>
      </c>
      <c r="V4" s="1" t="s">
        <v>119</v>
      </c>
    </row>
    <row r="5" spans="1:26" x14ac:dyDescent="0.35">
      <c r="A5" s="4" t="s">
        <v>25</v>
      </c>
      <c r="B5" s="4">
        <v>2008</v>
      </c>
      <c r="C5" s="4" t="s">
        <v>3</v>
      </c>
      <c r="D5" s="4"/>
      <c r="E5" s="5" t="s">
        <v>41</v>
      </c>
      <c r="F5" s="5">
        <v>258</v>
      </c>
      <c r="G5" s="5">
        <v>444</v>
      </c>
      <c r="H5" s="4" t="s">
        <v>43</v>
      </c>
      <c r="I5">
        <v>1</v>
      </c>
      <c r="J5" s="15">
        <v>0</v>
      </c>
      <c r="K5" s="15">
        <v>1</v>
      </c>
      <c r="L5" s="15">
        <v>1</v>
      </c>
      <c r="M5" s="27">
        <f>SUM(I5:L5)</f>
        <v>3</v>
      </c>
      <c r="N5" s="3" t="s">
        <v>14</v>
      </c>
      <c r="O5" s="3">
        <v>2010</v>
      </c>
      <c r="P5" s="3" t="s">
        <v>2</v>
      </c>
      <c r="Q5" s="3"/>
      <c r="R5" s="8" t="s">
        <v>105</v>
      </c>
      <c r="S5" s="8">
        <v>832</v>
      </c>
      <c r="T5" s="8">
        <v>1591</v>
      </c>
      <c r="U5" s="9" t="s">
        <v>44</v>
      </c>
      <c r="V5">
        <v>1</v>
      </c>
      <c r="W5" s="15">
        <v>0</v>
      </c>
      <c r="X5">
        <v>0</v>
      </c>
      <c r="Y5">
        <v>1</v>
      </c>
      <c r="Z5" s="1">
        <f>SUM(V5:Y5)</f>
        <v>2</v>
      </c>
    </row>
    <row r="6" spans="1:26" x14ac:dyDescent="0.35">
      <c r="A6" s="4" t="s">
        <v>1</v>
      </c>
      <c r="B6" s="4">
        <v>2008</v>
      </c>
      <c r="C6" s="4" t="s">
        <v>2</v>
      </c>
      <c r="D6" s="4"/>
      <c r="E6" s="5" t="s">
        <v>31</v>
      </c>
      <c r="F6" s="5">
        <v>300</v>
      </c>
      <c r="G6" s="5">
        <v>659</v>
      </c>
      <c r="H6" s="4" t="s">
        <v>43</v>
      </c>
      <c r="I6">
        <v>1</v>
      </c>
      <c r="J6" s="15">
        <v>1</v>
      </c>
      <c r="K6" s="15">
        <v>0</v>
      </c>
      <c r="L6" s="15">
        <v>1</v>
      </c>
      <c r="M6" s="27">
        <f t="shared" ref="M6:M13" si="0">SUM(I6:L6)</f>
        <v>3</v>
      </c>
      <c r="N6" s="3" t="s">
        <v>12</v>
      </c>
      <c r="O6" s="3">
        <v>2011</v>
      </c>
      <c r="P6" s="3" t="s">
        <v>2</v>
      </c>
      <c r="Q6" s="3"/>
      <c r="R6" s="8" t="s">
        <v>106</v>
      </c>
      <c r="S6" s="8">
        <v>1219</v>
      </c>
      <c r="T6" s="8">
        <v>2324</v>
      </c>
      <c r="U6" s="9" t="s">
        <v>44</v>
      </c>
      <c r="V6">
        <v>1</v>
      </c>
      <c r="W6" s="15">
        <v>1</v>
      </c>
      <c r="X6">
        <v>0</v>
      </c>
      <c r="Y6">
        <v>0</v>
      </c>
      <c r="Z6" s="1">
        <f t="shared" ref="Z6:Z13" si="1">SUM(V6:Y6)</f>
        <v>2</v>
      </c>
    </row>
    <row r="7" spans="1:26" x14ac:dyDescent="0.35">
      <c r="A7" s="4" t="s">
        <v>18</v>
      </c>
      <c r="B7" s="4">
        <v>2008</v>
      </c>
      <c r="C7" s="4" t="s">
        <v>2</v>
      </c>
      <c r="D7" s="4"/>
      <c r="E7" s="5" t="s">
        <v>39</v>
      </c>
      <c r="F7" s="5">
        <v>384</v>
      </c>
      <c r="G7" s="5">
        <v>798</v>
      </c>
      <c r="H7" s="4" t="s">
        <v>43</v>
      </c>
      <c r="I7">
        <v>1</v>
      </c>
      <c r="J7" s="15">
        <v>1</v>
      </c>
      <c r="K7" s="15">
        <v>0</v>
      </c>
      <c r="L7" s="15">
        <v>0</v>
      </c>
      <c r="M7" s="27">
        <f t="shared" si="0"/>
        <v>2</v>
      </c>
      <c r="N7" s="4" t="s">
        <v>5</v>
      </c>
      <c r="O7" s="4">
        <v>2009</v>
      </c>
      <c r="P7" s="4" t="s">
        <v>2</v>
      </c>
      <c r="Q7" s="4"/>
      <c r="R7" s="5" t="s">
        <v>32</v>
      </c>
      <c r="S7" s="5">
        <v>1645</v>
      </c>
      <c r="T7" s="5">
        <v>3166</v>
      </c>
      <c r="U7" s="7" t="s">
        <v>44</v>
      </c>
      <c r="V7">
        <v>1</v>
      </c>
      <c r="W7" s="15">
        <v>0</v>
      </c>
      <c r="X7">
        <v>0</v>
      </c>
      <c r="Y7">
        <v>1</v>
      </c>
      <c r="Z7" s="1">
        <f t="shared" si="1"/>
        <v>2</v>
      </c>
    </row>
    <row r="8" spans="1:26" x14ac:dyDescent="0.35">
      <c r="A8" s="4" t="s">
        <v>15</v>
      </c>
      <c r="B8" s="4">
        <v>2006</v>
      </c>
      <c r="C8" s="4" t="s">
        <v>2</v>
      </c>
      <c r="D8" s="4"/>
      <c r="E8" s="5" t="s">
        <v>38</v>
      </c>
      <c r="F8" s="5">
        <v>1258</v>
      </c>
      <c r="G8" s="5">
        <v>2402</v>
      </c>
      <c r="H8" s="4" t="s">
        <v>43</v>
      </c>
      <c r="I8">
        <v>1</v>
      </c>
      <c r="J8" s="15">
        <v>0</v>
      </c>
      <c r="K8" s="15">
        <v>0</v>
      </c>
      <c r="L8" s="15">
        <v>1</v>
      </c>
      <c r="M8" s="27">
        <f t="shared" si="0"/>
        <v>2</v>
      </c>
      <c r="N8" s="3" t="s">
        <v>26</v>
      </c>
      <c r="O8" s="3">
        <v>2011</v>
      </c>
      <c r="P8" s="3" t="s">
        <v>2</v>
      </c>
      <c r="Q8" s="3"/>
      <c r="R8" s="8" t="s">
        <v>109</v>
      </c>
      <c r="S8" s="8">
        <v>1997</v>
      </c>
      <c r="T8" s="8">
        <v>3810</v>
      </c>
      <c r="U8" s="9" t="s">
        <v>44</v>
      </c>
      <c r="V8">
        <v>1</v>
      </c>
      <c r="W8" s="15">
        <v>1</v>
      </c>
      <c r="X8">
        <v>0</v>
      </c>
      <c r="Y8">
        <v>0</v>
      </c>
      <c r="Z8" s="1">
        <f t="shared" si="1"/>
        <v>2</v>
      </c>
    </row>
    <row r="9" spans="1:26" x14ac:dyDescent="0.35">
      <c r="A9" s="4" t="s">
        <v>19</v>
      </c>
      <c r="B9" s="4">
        <v>2009</v>
      </c>
      <c r="C9" s="4" t="s">
        <v>2</v>
      </c>
      <c r="D9" s="4"/>
      <c r="E9" s="5" t="s">
        <v>40</v>
      </c>
      <c r="F9" s="5">
        <v>1402</v>
      </c>
      <c r="G9" s="5">
        <v>2697</v>
      </c>
      <c r="H9" s="4" t="s">
        <v>44</v>
      </c>
      <c r="I9">
        <v>0</v>
      </c>
      <c r="J9" s="15">
        <v>1</v>
      </c>
      <c r="K9" s="15">
        <v>1</v>
      </c>
      <c r="L9" s="15">
        <v>0</v>
      </c>
      <c r="M9" s="27">
        <f t="shared" si="0"/>
        <v>2</v>
      </c>
      <c r="N9" s="3" t="s">
        <v>16</v>
      </c>
      <c r="O9" s="3">
        <v>2011</v>
      </c>
      <c r="P9" s="3" t="s">
        <v>2</v>
      </c>
      <c r="Q9" s="3"/>
      <c r="R9" s="8" t="s">
        <v>37</v>
      </c>
      <c r="S9" s="8" t="s">
        <v>27</v>
      </c>
      <c r="T9" s="8" t="s">
        <v>27</v>
      </c>
      <c r="U9" s="9" t="s">
        <v>44</v>
      </c>
      <c r="V9">
        <v>0</v>
      </c>
      <c r="W9" s="15">
        <v>1</v>
      </c>
      <c r="X9">
        <v>1</v>
      </c>
      <c r="Y9">
        <v>0</v>
      </c>
      <c r="Z9" s="1">
        <f t="shared" si="1"/>
        <v>2</v>
      </c>
    </row>
    <row r="10" spans="1:26" x14ac:dyDescent="0.35">
      <c r="A10" s="4" t="s">
        <v>10</v>
      </c>
      <c r="B10" s="4">
        <v>2008</v>
      </c>
      <c r="C10" s="4" t="s">
        <v>2</v>
      </c>
      <c r="D10" s="4"/>
      <c r="E10" s="5" t="s">
        <v>99</v>
      </c>
      <c r="F10" s="5">
        <v>1407</v>
      </c>
      <c r="G10" s="5">
        <v>2702</v>
      </c>
      <c r="H10" s="4" t="s">
        <v>43</v>
      </c>
      <c r="I10">
        <v>0</v>
      </c>
      <c r="J10" s="15">
        <v>1</v>
      </c>
      <c r="K10" s="15">
        <v>1</v>
      </c>
      <c r="L10" s="15">
        <v>0</v>
      </c>
      <c r="M10" s="27">
        <f t="shared" si="0"/>
        <v>2</v>
      </c>
      <c r="N10" s="4" t="s">
        <v>11</v>
      </c>
      <c r="O10" s="4">
        <v>2009</v>
      </c>
      <c r="P10" s="4" t="s">
        <v>2</v>
      </c>
      <c r="Q10" s="4"/>
      <c r="R10" s="5" t="s">
        <v>113</v>
      </c>
      <c r="S10" s="5" t="s">
        <v>27</v>
      </c>
      <c r="T10" s="5" t="s">
        <v>27</v>
      </c>
      <c r="U10" s="4" t="s">
        <v>43</v>
      </c>
      <c r="V10">
        <v>0</v>
      </c>
      <c r="W10" s="15">
        <v>1</v>
      </c>
      <c r="X10">
        <v>1</v>
      </c>
      <c r="Y10">
        <v>0</v>
      </c>
      <c r="Z10" s="1">
        <f t="shared" si="1"/>
        <v>2</v>
      </c>
    </row>
    <row r="11" spans="1:26" x14ac:dyDescent="0.35">
      <c r="A11" s="4" t="s">
        <v>24</v>
      </c>
      <c r="B11" s="4">
        <v>2009</v>
      </c>
      <c r="C11" s="4" t="s">
        <v>2</v>
      </c>
      <c r="D11" s="4"/>
      <c r="E11" s="5" t="s">
        <v>100</v>
      </c>
      <c r="F11" s="5">
        <v>1639</v>
      </c>
      <c r="G11" s="5">
        <v>3156</v>
      </c>
      <c r="H11" s="4" t="s">
        <v>43</v>
      </c>
      <c r="I11">
        <v>0</v>
      </c>
      <c r="J11" s="15">
        <v>0</v>
      </c>
      <c r="K11" s="15">
        <v>1</v>
      </c>
      <c r="L11" s="15">
        <v>1</v>
      </c>
      <c r="M11" s="27">
        <f t="shared" si="0"/>
        <v>2</v>
      </c>
      <c r="N11" s="4" t="s">
        <v>23</v>
      </c>
      <c r="O11" s="4">
        <v>2009</v>
      </c>
      <c r="P11" s="4" t="s">
        <v>2</v>
      </c>
      <c r="Q11" s="4"/>
      <c r="R11" s="5" t="s">
        <v>54</v>
      </c>
      <c r="S11" s="5" t="s">
        <v>27</v>
      </c>
      <c r="T11" s="5" t="s">
        <v>27</v>
      </c>
      <c r="U11" s="7" t="s">
        <v>44</v>
      </c>
      <c r="V11">
        <v>0</v>
      </c>
      <c r="W11" s="15">
        <v>0</v>
      </c>
      <c r="X11">
        <v>1</v>
      </c>
      <c r="Y11">
        <v>1</v>
      </c>
      <c r="Z11" s="1">
        <f t="shared" si="1"/>
        <v>2</v>
      </c>
    </row>
    <row r="12" spans="1:26" x14ac:dyDescent="0.35">
      <c r="A12" s="4" t="s">
        <v>86</v>
      </c>
      <c r="B12" s="4">
        <v>2005</v>
      </c>
      <c r="C12" s="4" t="s">
        <v>2</v>
      </c>
      <c r="D12" s="17" t="s">
        <v>45</v>
      </c>
      <c r="E12" s="5" t="s">
        <v>87</v>
      </c>
      <c r="F12" s="5">
        <v>285</v>
      </c>
      <c r="G12" s="5">
        <v>631</v>
      </c>
      <c r="H12" s="4" t="s">
        <v>43</v>
      </c>
      <c r="I12">
        <v>0</v>
      </c>
      <c r="J12" s="15">
        <v>0</v>
      </c>
      <c r="K12" s="15">
        <v>0</v>
      </c>
      <c r="L12" s="15">
        <v>0</v>
      </c>
      <c r="M12" s="27">
        <f t="shared" si="0"/>
        <v>0</v>
      </c>
      <c r="N12" s="4" t="s">
        <v>29</v>
      </c>
      <c r="O12" s="4">
        <v>2009</v>
      </c>
      <c r="P12" s="4" t="s">
        <v>2</v>
      </c>
      <c r="Q12" s="4"/>
      <c r="R12" s="5" t="s">
        <v>116</v>
      </c>
      <c r="S12" s="5" t="s">
        <v>27</v>
      </c>
      <c r="T12" s="5" t="s">
        <v>27</v>
      </c>
      <c r="U12" s="7" t="s">
        <v>44</v>
      </c>
      <c r="V12">
        <v>0</v>
      </c>
      <c r="W12" s="15">
        <v>0</v>
      </c>
      <c r="X12">
        <v>1</v>
      </c>
      <c r="Y12">
        <v>1</v>
      </c>
      <c r="Z12" s="1">
        <f t="shared" si="1"/>
        <v>2</v>
      </c>
    </row>
    <row r="13" spans="1:26" x14ac:dyDescent="0.35">
      <c r="A13" s="4" t="s">
        <v>88</v>
      </c>
      <c r="B13" s="4">
        <v>2005</v>
      </c>
      <c r="C13" s="4" t="s">
        <v>2</v>
      </c>
      <c r="D13" s="17" t="s">
        <v>45</v>
      </c>
      <c r="E13" s="5" t="s">
        <v>89</v>
      </c>
      <c r="F13" s="5">
        <v>1294</v>
      </c>
      <c r="G13" s="5">
        <v>2481</v>
      </c>
      <c r="H13" s="4" t="s">
        <v>44</v>
      </c>
      <c r="I13">
        <v>0</v>
      </c>
      <c r="J13" s="15">
        <v>0</v>
      </c>
      <c r="K13" s="15">
        <v>0</v>
      </c>
      <c r="L13" s="15">
        <v>0</v>
      </c>
      <c r="M13" s="27">
        <f t="shared" si="0"/>
        <v>0</v>
      </c>
      <c r="N13" s="4" t="s">
        <v>8</v>
      </c>
      <c r="O13" s="4">
        <v>2006</v>
      </c>
      <c r="P13" s="4" t="s">
        <v>2</v>
      </c>
      <c r="Q13" s="6" t="s">
        <v>45</v>
      </c>
      <c r="R13" s="5" t="s">
        <v>36</v>
      </c>
      <c r="S13" s="5" t="s">
        <v>27</v>
      </c>
      <c r="T13" s="5" t="s">
        <v>27</v>
      </c>
      <c r="U13" s="4" t="s">
        <v>43</v>
      </c>
      <c r="V13">
        <v>0</v>
      </c>
      <c r="W13" s="15">
        <v>0</v>
      </c>
      <c r="X13">
        <v>0</v>
      </c>
      <c r="Y13">
        <v>0</v>
      </c>
      <c r="Z13" s="1">
        <f t="shared" si="1"/>
        <v>0</v>
      </c>
    </row>
    <row r="15" spans="1:26" x14ac:dyDescent="0.35">
      <c r="A15" s="1" t="s">
        <v>52</v>
      </c>
      <c r="B15" s="1" t="s">
        <v>49</v>
      </c>
      <c r="C15" s="1"/>
      <c r="D15" s="1"/>
      <c r="E15" s="1" t="s">
        <v>0</v>
      </c>
      <c r="F15" s="1" t="s">
        <v>58</v>
      </c>
      <c r="G15" s="1" t="s">
        <v>59</v>
      </c>
      <c r="I15" s="1" t="s">
        <v>119</v>
      </c>
      <c r="N15" s="1" t="s">
        <v>53</v>
      </c>
      <c r="O15" s="1"/>
      <c r="P15" s="1"/>
      <c r="Q15" s="1"/>
      <c r="R15" s="1" t="s">
        <v>0</v>
      </c>
      <c r="S15" s="1" t="s">
        <v>58</v>
      </c>
      <c r="T15" s="1" t="s">
        <v>59</v>
      </c>
      <c r="V15" s="1" t="s">
        <v>119</v>
      </c>
    </row>
    <row r="16" spans="1:26" x14ac:dyDescent="0.35">
      <c r="A16" s="3" t="s">
        <v>9</v>
      </c>
      <c r="B16" s="3">
        <v>2012</v>
      </c>
      <c r="C16" s="3" t="s">
        <v>2</v>
      </c>
      <c r="D16" s="3"/>
      <c r="E16" s="8" t="s">
        <v>122</v>
      </c>
      <c r="F16" s="8" t="s">
        <v>27</v>
      </c>
      <c r="G16" s="8" t="s">
        <v>27</v>
      </c>
      <c r="H16" s="9" t="s">
        <v>46</v>
      </c>
      <c r="I16">
        <v>1</v>
      </c>
      <c r="J16" s="15">
        <v>0</v>
      </c>
      <c r="K16" s="15">
        <v>1</v>
      </c>
      <c r="L16" s="15">
        <v>1</v>
      </c>
      <c r="M16" s="1">
        <f>SUM(I16:L16)</f>
        <v>3</v>
      </c>
      <c r="N16" s="3" t="s">
        <v>22</v>
      </c>
      <c r="O16" s="3">
        <v>2010</v>
      </c>
      <c r="P16" s="3" t="s">
        <v>2</v>
      </c>
      <c r="Q16" s="3"/>
      <c r="R16" s="8" t="s">
        <v>133</v>
      </c>
      <c r="S16" s="8" t="s">
        <v>27</v>
      </c>
      <c r="T16" s="8" t="s">
        <v>27</v>
      </c>
      <c r="U16" s="9" t="s">
        <v>47</v>
      </c>
      <c r="V16">
        <v>1</v>
      </c>
      <c r="W16" s="15">
        <v>0</v>
      </c>
      <c r="X16">
        <v>1</v>
      </c>
      <c r="Y16">
        <v>1</v>
      </c>
      <c r="Z16" s="1">
        <f>SUM(V16:Y16)</f>
        <v>3</v>
      </c>
    </row>
    <row r="17" spans="1:26" x14ac:dyDescent="0.35">
      <c r="A17" s="3" t="s">
        <v>17</v>
      </c>
      <c r="B17" s="3">
        <v>2011</v>
      </c>
      <c r="C17" s="3" t="s">
        <v>2</v>
      </c>
      <c r="D17" s="3"/>
      <c r="E17" s="8" t="s">
        <v>124</v>
      </c>
      <c r="F17" s="8" t="s">
        <v>27</v>
      </c>
      <c r="G17" s="8" t="s">
        <v>27</v>
      </c>
      <c r="H17" s="9" t="s">
        <v>46</v>
      </c>
      <c r="I17">
        <v>1</v>
      </c>
      <c r="J17" s="15">
        <v>0</v>
      </c>
      <c r="K17" s="15">
        <v>1</v>
      </c>
      <c r="L17" s="15">
        <v>1</v>
      </c>
      <c r="M17" s="1">
        <f t="shared" ref="M17:M21" si="2">SUM(I17:L17)</f>
        <v>3</v>
      </c>
      <c r="N17" s="3" t="s">
        <v>30</v>
      </c>
      <c r="O17" s="3">
        <v>2012</v>
      </c>
      <c r="P17" s="3" t="s">
        <v>2</v>
      </c>
      <c r="Q17" s="3"/>
      <c r="R17" s="8" t="s">
        <v>135</v>
      </c>
      <c r="S17" s="8" t="s">
        <v>27</v>
      </c>
      <c r="T17" s="8" t="s">
        <v>27</v>
      </c>
      <c r="U17" s="9" t="s">
        <v>47</v>
      </c>
      <c r="V17">
        <v>1</v>
      </c>
      <c r="W17" s="15">
        <v>0</v>
      </c>
      <c r="X17">
        <v>1</v>
      </c>
      <c r="Y17">
        <v>1</v>
      </c>
      <c r="Z17" s="1">
        <f t="shared" ref="Z17:Z21" si="3">SUM(V17:Y17)</f>
        <v>3</v>
      </c>
    </row>
    <row r="18" spans="1:26" x14ac:dyDescent="0.35">
      <c r="A18" s="3" t="s">
        <v>4</v>
      </c>
      <c r="B18" s="3">
        <v>2012</v>
      </c>
      <c r="C18" s="3" t="s">
        <v>2</v>
      </c>
      <c r="D18" s="3"/>
      <c r="E18" s="8" t="s">
        <v>126</v>
      </c>
      <c r="F18" s="8" t="s">
        <v>27</v>
      </c>
      <c r="G18" s="8" t="s">
        <v>27</v>
      </c>
      <c r="H18" s="9" t="s">
        <v>46</v>
      </c>
      <c r="I18">
        <v>1</v>
      </c>
      <c r="J18">
        <v>1</v>
      </c>
      <c r="K18" s="15">
        <v>0</v>
      </c>
      <c r="L18" s="15">
        <v>1</v>
      </c>
      <c r="M18" s="1">
        <f t="shared" si="2"/>
        <v>3</v>
      </c>
      <c r="N18" s="3" t="s">
        <v>21</v>
      </c>
      <c r="O18" s="3">
        <v>2013</v>
      </c>
      <c r="P18" s="3" t="s">
        <v>2</v>
      </c>
      <c r="Q18" s="3"/>
      <c r="R18" s="8" t="s">
        <v>137</v>
      </c>
      <c r="S18" s="8" t="s">
        <v>27</v>
      </c>
      <c r="T18" s="8" t="s">
        <v>27</v>
      </c>
      <c r="U18" s="9" t="s">
        <v>47</v>
      </c>
      <c r="V18">
        <v>1</v>
      </c>
      <c r="W18">
        <v>1</v>
      </c>
      <c r="X18">
        <v>0</v>
      </c>
      <c r="Y18">
        <v>1</v>
      </c>
      <c r="Z18" s="1">
        <f t="shared" si="3"/>
        <v>3</v>
      </c>
    </row>
    <row r="19" spans="1:26" x14ac:dyDescent="0.35">
      <c r="A19" s="3" t="s">
        <v>42</v>
      </c>
      <c r="B19" s="3">
        <v>2011</v>
      </c>
      <c r="C19" s="3" t="s">
        <v>2</v>
      </c>
      <c r="D19" s="3"/>
      <c r="E19" s="8" t="s">
        <v>129</v>
      </c>
      <c r="F19" s="8" t="s">
        <v>27</v>
      </c>
      <c r="G19" s="8" t="s">
        <v>27</v>
      </c>
      <c r="H19" s="9" t="s">
        <v>46</v>
      </c>
      <c r="I19">
        <v>1</v>
      </c>
      <c r="J19">
        <v>1</v>
      </c>
      <c r="K19" s="15">
        <v>0</v>
      </c>
      <c r="L19" s="15">
        <v>1</v>
      </c>
      <c r="M19" s="1">
        <f>SUM(I19:L19)</f>
        <v>3</v>
      </c>
      <c r="N19" s="3" t="s">
        <v>6</v>
      </c>
      <c r="O19" s="3">
        <v>2012</v>
      </c>
      <c r="P19" s="3" t="s">
        <v>2</v>
      </c>
      <c r="Q19" s="3"/>
      <c r="R19" s="8" t="s">
        <v>33</v>
      </c>
      <c r="S19" s="8" t="s">
        <v>27</v>
      </c>
      <c r="T19" s="8" t="s">
        <v>27</v>
      </c>
      <c r="U19" s="9" t="s">
        <v>47</v>
      </c>
      <c r="V19">
        <v>1</v>
      </c>
      <c r="W19">
        <v>1</v>
      </c>
      <c r="X19">
        <v>0</v>
      </c>
      <c r="Y19">
        <v>1</v>
      </c>
      <c r="Z19" s="1">
        <f t="shared" si="3"/>
        <v>3</v>
      </c>
    </row>
    <row r="20" spans="1:26" x14ac:dyDescent="0.35">
      <c r="A20" s="3" t="s">
        <v>7</v>
      </c>
      <c r="B20" s="3">
        <v>2012</v>
      </c>
      <c r="C20" s="3" t="s">
        <v>2</v>
      </c>
      <c r="D20" s="3"/>
      <c r="E20" s="8" t="s">
        <v>34</v>
      </c>
      <c r="F20" s="8" t="s">
        <v>27</v>
      </c>
      <c r="G20" s="8" t="s">
        <v>27</v>
      </c>
      <c r="H20" s="9" t="s">
        <v>46</v>
      </c>
      <c r="I20">
        <v>0</v>
      </c>
      <c r="J20">
        <v>1</v>
      </c>
      <c r="K20">
        <v>1</v>
      </c>
      <c r="L20" s="15">
        <v>0</v>
      </c>
      <c r="M20" s="1">
        <f t="shared" si="2"/>
        <v>2</v>
      </c>
      <c r="N20" s="3" t="s">
        <v>13</v>
      </c>
      <c r="O20" s="3">
        <v>2012</v>
      </c>
      <c r="P20" s="3" t="s">
        <v>2</v>
      </c>
      <c r="Q20" s="3"/>
      <c r="R20" s="8" t="s">
        <v>140</v>
      </c>
      <c r="S20" s="8" t="s">
        <v>27</v>
      </c>
      <c r="T20" s="8" t="s">
        <v>27</v>
      </c>
      <c r="U20" s="9" t="s">
        <v>47</v>
      </c>
      <c r="V20">
        <v>0</v>
      </c>
      <c r="W20">
        <v>1</v>
      </c>
      <c r="X20">
        <v>1</v>
      </c>
      <c r="Y20">
        <v>0</v>
      </c>
      <c r="Z20" s="1">
        <f t="shared" si="3"/>
        <v>2</v>
      </c>
    </row>
    <row r="21" spans="1:26" x14ac:dyDescent="0.35">
      <c r="A21" s="3" t="s">
        <v>20</v>
      </c>
      <c r="B21" s="3">
        <v>2012</v>
      </c>
      <c r="C21" s="3" t="s">
        <v>2</v>
      </c>
      <c r="D21" s="3"/>
      <c r="E21" s="8" t="s">
        <v>130</v>
      </c>
      <c r="F21" s="8" t="s">
        <v>27</v>
      </c>
      <c r="G21" s="8" t="s">
        <v>27</v>
      </c>
      <c r="H21" s="9" t="s">
        <v>46</v>
      </c>
      <c r="I21">
        <v>0</v>
      </c>
      <c r="J21">
        <v>1</v>
      </c>
      <c r="K21">
        <v>1</v>
      </c>
      <c r="L21" s="15">
        <v>0</v>
      </c>
      <c r="M21" s="1">
        <f t="shared" si="2"/>
        <v>2</v>
      </c>
      <c r="N21" s="3" t="s">
        <v>28</v>
      </c>
      <c r="O21" s="3">
        <v>2013</v>
      </c>
      <c r="P21" s="3" t="s">
        <v>3</v>
      </c>
      <c r="Q21" s="3"/>
      <c r="R21" s="8" t="s">
        <v>35</v>
      </c>
      <c r="S21" s="8" t="s">
        <v>27</v>
      </c>
      <c r="T21" s="8" t="s">
        <v>27</v>
      </c>
      <c r="U21" s="9" t="s">
        <v>47</v>
      </c>
      <c r="V21">
        <v>0</v>
      </c>
      <c r="W21">
        <v>1</v>
      </c>
      <c r="X21">
        <v>1</v>
      </c>
      <c r="Y21">
        <v>0</v>
      </c>
      <c r="Z21" s="1">
        <f t="shared" si="3"/>
        <v>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BF38-D9A9-4EBE-B7C0-3281647BD774}">
  <dimension ref="A1:E4"/>
  <sheetViews>
    <sheetView zoomScale="80" zoomScaleNormal="80" workbookViewId="0">
      <selection activeCell="S21" sqref="S21"/>
    </sheetView>
  </sheetViews>
  <sheetFormatPr defaultRowHeight="14.5" x14ac:dyDescent="0.35"/>
  <cols>
    <col min="1" max="1" width="17.7265625" bestFit="1" customWidth="1"/>
    <col min="5" max="5" width="21.6328125" bestFit="1" customWidth="1"/>
  </cols>
  <sheetData>
    <row r="1" spans="1:5" s="2" customFormat="1" ht="18.5" x14ac:dyDescent="0.45">
      <c r="A1" s="2" t="s">
        <v>61</v>
      </c>
      <c r="B1" s="2" t="s">
        <v>71</v>
      </c>
      <c r="C1" s="2" t="s">
        <v>67</v>
      </c>
      <c r="E1" s="12" t="s">
        <v>84</v>
      </c>
    </row>
    <row r="2" spans="1:5" ht="18.5" x14ac:dyDescent="0.45">
      <c r="A2" s="2" t="s">
        <v>70</v>
      </c>
      <c r="B2" s="2" t="s">
        <v>71</v>
      </c>
      <c r="C2" s="2" t="s">
        <v>69</v>
      </c>
      <c r="E2" s="12" t="s">
        <v>118</v>
      </c>
    </row>
    <row r="4" spans="1:5" x14ac:dyDescent="0.35">
      <c r="A4" s="14" t="s">
        <v>72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F7FCC-637F-4774-8E91-741856021AFC}">
  <dimension ref="A1:G26"/>
  <sheetViews>
    <sheetView zoomScale="80" zoomScaleNormal="80" workbookViewId="0">
      <selection activeCell="M14" sqref="M14"/>
    </sheetView>
  </sheetViews>
  <sheetFormatPr defaultRowHeight="14.5" x14ac:dyDescent="0.35"/>
  <cols>
    <col min="1" max="1" width="18.26953125" bestFit="1" customWidth="1"/>
    <col min="2" max="2" width="3.54296875" style="29" bestFit="1" customWidth="1"/>
    <col min="3" max="3" width="5.08984375" bestFit="1" customWidth="1"/>
    <col min="5" max="5" width="10.453125" bestFit="1" customWidth="1"/>
    <col min="6" max="6" width="11.7265625" bestFit="1" customWidth="1"/>
    <col min="7" max="7" width="13.1796875" bestFit="1" customWidth="1"/>
  </cols>
  <sheetData>
    <row r="1" spans="1:7" s="2" customFormat="1" ht="18.5" x14ac:dyDescent="0.45">
      <c r="A1" s="2" t="s">
        <v>61</v>
      </c>
      <c r="B1" s="28" t="s">
        <v>60</v>
      </c>
      <c r="D1" s="2" t="s">
        <v>67</v>
      </c>
      <c r="F1" s="12" t="s">
        <v>68</v>
      </c>
      <c r="G1" s="12"/>
    </row>
    <row r="2" spans="1:7" ht="18.5" x14ac:dyDescent="0.45">
      <c r="D2" s="2" t="s">
        <v>69</v>
      </c>
      <c r="F2" s="16" t="s">
        <v>77</v>
      </c>
      <c r="G2" s="13"/>
    </row>
    <row r="4" spans="1:7" ht="15" thickBot="1" x14ac:dyDescent="0.4">
      <c r="A4" s="10" t="s">
        <v>62</v>
      </c>
      <c r="B4" s="30" t="s">
        <v>117</v>
      </c>
      <c r="C4" s="11" t="s">
        <v>73</v>
      </c>
      <c r="D4" s="11" t="s">
        <v>76</v>
      </c>
      <c r="E4" s="11" t="s">
        <v>75</v>
      </c>
      <c r="F4" s="11" t="s">
        <v>0</v>
      </c>
      <c r="G4" s="11" t="s">
        <v>74</v>
      </c>
    </row>
    <row r="5" spans="1:7" x14ac:dyDescent="0.35">
      <c r="A5" s="21" t="s">
        <v>25</v>
      </c>
      <c r="B5" s="31"/>
      <c r="C5" s="21">
        <v>2008</v>
      </c>
      <c r="D5" s="21" t="s">
        <v>3</v>
      </c>
      <c r="E5" s="21" t="s">
        <v>91</v>
      </c>
      <c r="F5" s="22" t="s">
        <v>41</v>
      </c>
      <c r="G5" s="22">
        <v>258</v>
      </c>
    </row>
    <row r="6" spans="1:7" x14ac:dyDescent="0.35">
      <c r="A6" s="21" t="s">
        <v>15</v>
      </c>
      <c r="B6" s="31"/>
      <c r="C6" s="21">
        <v>2006</v>
      </c>
      <c r="D6" s="21" t="s">
        <v>2</v>
      </c>
      <c r="E6" s="21" t="s">
        <v>94</v>
      </c>
      <c r="F6" s="22" t="s">
        <v>38</v>
      </c>
      <c r="G6" s="22">
        <v>1258</v>
      </c>
    </row>
    <row r="7" spans="1:7" x14ac:dyDescent="0.35">
      <c r="A7" s="23" t="s">
        <v>1</v>
      </c>
      <c r="B7" s="32"/>
      <c r="C7" s="23">
        <v>2008</v>
      </c>
      <c r="D7" s="23" t="s">
        <v>2</v>
      </c>
      <c r="E7" s="23" t="s">
        <v>92</v>
      </c>
      <c r="F7" s="24" t="s">
        <v>31</v>
      </c>
      <c r="G7" s="24">
        <v>300</v>
      </c>
    </row>
    <row r="8" spans="1:7" x14ac:dyDescent="0.35">
      <c r="A8" s="23" t="s">
        <v>18</v>
      </c>
      <c r="B8" s="32"/>
      <c r="C8" s="23">
        <v>2008</v>
      </c>
      <c r="D8" s="23" t="s">
        <v>2</v>
      </c>
      <c r="E8" s="23" t="s">
        <v>93</v>
      </c>
      <c r="F8" s="24" t="s">
        <v>39</v>
      </c>
      <c r="G8" s="24">
        <v>384</v>
      </c>
    </row>
    <row r="9" spans="1:7" x14ac:dyDescent="0.35">
      <c r="A9" s="1" t="s">
        <v>90</v>
      </c>
      <c r="B9" s="33"/>
      <c r="F9" s="15"/>
      <c r="G9" s="15"/>
    </row>
    <row r="10" spans="1:7" x14ac:dyDescent="0.35">
      <c r="A10" t="s">
        <v>86</v>
      </c>
      <c r="B10" s="29">
        <v>1</v>
      </c>
      <c r="C10">
        <v>2005</v>
      </c>
      <c r="D10" t="s">
        <v>2</v>
      </c>
      <c r="E10" t="s">
        <v>95</v>
      </c>
      <c r="F10" s="15" t="s">
        <v>87</v>
      </c>
      <c r="G10" s="15">
        <v>285</v>
      </c>
    </row>
    <row r="11" spans="1:7" x14ac:dyDescent="0.35">
      <c r="A11" t="s">
        <v>88</v>
      </c>
      <c r="B11" s="29">
        <v>2</v>
      </c>
      <c r="C11">
        <v>2005</v>
      </c>
      <c r="D11" t="s">
        <v>2</v>
      </c>
      <c r="E11" t="s">
        <v>96</v>
      </c>
      <c r="F11" s="15" t="s">
        <v>89</v>
      </c>
      <c r="G11" s="15">
        <v>1294</v>
      </c>
    </row>
    <row r="12" spans="1:7" x14ac:dyDescent="0.35">
      <c r="A12" t="s">
        <v>19</v>
      </c>
      <c r="B12" s="29">
        <v>3</v>
      </c>
      <c r="C12">
        <v>2009</v>
      </c>
      <c r="D12" t="s">
        <v>2</v>
      </c>
      <c r="E12" t="s">
        <v>97</v>
      </c>
      <c r="F12" s="15" t="s">
        <v>40</v>
      </c>
      <c r="G12" s="15">
        <v>1402</v>
      </c>
    </row>
    <row r="13" spans="1:7" x14ac:dyDescent="0.35">
      <c r="A13" t="s">
        <v>10</v>
      </c>
      <c r="B13" s="29">
        <v>4</v>
      </c>
      <c r="C13">
        <v>2008</v>
      </c>
      <c r="D13" t="s">
        <v>2</v>
      </c>
      <c r="E13" t="s">
        <v>98</v>
      </c>
      <c r="F13" s="15" t="s">
        <v>99</v>
      </c>
      <c r="G13" s="15">
        <v>1407</v>
      </c>
    </row>
    <row r="14" spans="1:7" x14ac:dyDescent="0.35">
      <c r="A14" t="s">
        <v>24</v>
      </c>
      <c r="B14" s="29">
        <v>5</v>
      </c>
      <c r="C14">
        <v>2009</v>
      </c>
      <c r="D14" t="s">
        <v>2</v>
      </c>
      <c r="E14" t="s">
        <v>101</v>
      </c>
      <c r="F14" s="15" t="s">
        <v>100</v>
      </c>
      <c r="G14" s="15">
        <v>1639</v>
      </c>
    </row>
    <row r="16" spans="1:7" ht="15" thickBot="1" x14ac:dyDescent="0.4">
      <c r="A16" s="10" t="s">
        <v>63</v>
      </c>
      <c r="B16" s="30" t="s">
        <v>117</v>
      </c>
      <c r="C16" s="11" t="s">
        <v>73</v>
      </c>
      <c r="D16" s="11" t="s">
        <v>76</v>
      </c>
      <c r="E16" s="11" t="s">
        <v>75</v>
      </c>
      <c r="F16" s="11" t="s">
        <v>0</v>
      </c>
      <c r="G16" s="11" t="s">
        <v>74</v>
      </c>
    </row>
    <row r="17" spans="1:7" x14ac:dyDescent="0.35">
      <c r="A17" s="21" t="s">
        <v>14</v>
      </c>
      <c r="B17" s="31"/>
      <c r="C17" s="21">
        <v>2010</v>
      </c>
      <c r="D17" s="21" t="s">
        <v>2</v>
      </c>
      <c r="E17" s="25" t="s">
        <v>103</v>
      </c>
      <c r="F17" s="22" t="s">
        <v>105</v>
      </c>
      <c r="G17" s="22">
        <v>832</v>
      </c>
    </row>
    <row r="18" spans="1:7" x14ac:dyDescent="0.35">
      <c r="A18" s="21" t="s">
        <v>5</v>
      </c>
      <c r="B18" s="31"/>
      <c r="C18" s="21">
        <v>2009</v>
      </c>
      <c r="D18" s="21" t="s">
        <v>2</v>
      </c>
      <c r="E18" s="25" t="s">
        <v>107</v>
      </c>
      <c r="F18" s="22" t="s">
        <v>32</v>
      </c>
      <c r="G18" s="22">
        <v>1645</v>
      </c>
    </row>
    <row r="19" spans="1:7" x14ac:dyDescent="0.35">
      <c r="A19" s="23" t="s">
        <v>26</v>
      </c>
      <c r="B19" s="32"/>
      <c r="C19" s="23">
        <v>2011</v>
      </c>
      <c r="D19" s="23" t="s">
        <v>2</v>
      </c>
      <c r="E19" s="26" t="s">
        <v>108</v>
      </c>
      <c r="F19" s="24" t="s">
        <v>109</v>
      </c>
      <c r="G19" s="24">
        <v>1997</v>
      </c>
    </row>
    <row r="20" spans="1:7" x14ac:dyDescent="0.35">
      <c r="A20" s="23" t="s">
        <v>12</v>
      </c>
      <c r="B20" s="32"/>
      <c r="C20" s="23">
        <v>2011</v>
      </c>
      <c r="D20" s="23" t="s">
        <v>2</v>
      </c>
      <c r="E20" s="26" t="s">
        <v>104</v>
      </c>
      <c r="F20" s="24" t="s">
        <v>106</v>
      </c>
      <c r="G20" s="24">
        <v>1219</v>
      </c>
    </row>
    <row r="21" spans="1:7" x14ac:dyDescent="0.35">
      <c r="A21" s="1" t="s">
        <v>102</v>
      </c>
      <c r="B21" s="33"/>
    </row>
    <row r="22" spans="1:7" x14ac:dyDescent="0.35">
      <c r="A22" t="s">
        <v>8</v>
      </c>
      <c r="B22" s="29">
        <v>1</v>
      </c>
      <c r="C22">
        <v>2006</v>
      </c>
      <c r="D22" t="s">
        <v>2</v>
      </c>
      <c r="E22" t="s">
        <v>111</v>
      </c>
      <c r="F22" s="15" t="s">
        <v>36</v>
      </c>
      <c r="G22" s="15" t="s">
        <v>27</v>
      </c>
    </row>
    <row r="23" spans="1:7" s="2" customFormat="1" ht="14.5" customHeight="1" x14ac:dyDescent="0.45">
      <c r="A23" t="s">
        <v>16</v>
      </c>
      <c r="B23" s="29">
        <v>2</v>
      </c>
      <c r="C23">
        <v>2011</v>
      </c>
      <c r="D23" t="s">
        <v>2</v>
      </c>
      <c r="E23" t="s">
        <v>110</v>
      </c>
      <c r="F23" s="15" t="s">
        <v>37</v>
      </c>
      <c r="G23" s="15" t="s">
        <v>27</v>
      </c>
    </row>
    <row r="24" spans="1:7" s="18" customFormat="1" x14ac:dyDescent="0.35">
      <c r="A24" s="18" t="s">
        <v>11</v>
      </c>
      <c r="B24" s="34">
        <v>3</v>
      </c>
      <c r="C24" s="18">
        <v>2009</v>
      </c>
      <c r="D24" s="18" t="s">
        <v>2</v>
      </c>
      <c r="E24" s="18" t="s">
        <v>112</v>
      </c>
      <c r="F24" s="20" t="s">
        <v>113</v>
      </c>
      <c r="G24" s="20" t="s">
        <v>27</v>
      </c>
    </row>
    <row r="25" spans="1:7" s="18" customFormat="1" x14ac:dyDescent="0.35">
      <c r="A25" s="18" t="s">
        <v>23</v>
      </c>
      <c r="B25" s="34">
        <v>4</v>
      </c>
      <c r="C25" s="18">
        <v>2009</v>
      </c>
      <c r="D25" s="18" t="s">
        <v>2</v>
      </c>
      <c r="E25" s="18" t="s">
        <v>114</v>
      </c>
      <c r="F25" s="20" t="s">
        <v>54</v>
      </c>
      <c r="G25" s="20" t="s">
        <v>27</v>
      </c>
    </row>
    <row r="26" spans="1:7" s="18" customFormat="1" x14ac:dyDescent="0.35">
      <c r="A26" s="18" t="s">
        <v>29</v>
      </c>
      <c r="B26" s="34">
        <v>5</v>
      </c>
      <c r="C26" s="18">
        <v>2009</v>
      </c>
      <c r="D26" s="18" t="s">
        <v>2</v>
      </c>
      <c r="E26" s="18" t="s">
        <v>115</v>
      </c>
      <c r="F26" s="20" t="s">
        <v>116</v>
      </c>
      <c r="G26" s="20" t="s">
        <v>27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06C32-45FF-437E-9211-E840EA557EE5}">
  <dimension ref="A1:G26"/>
  <sheetViews>
    <sheetView zoomScale="80" zoomScaleNormal="80" workbookViewId="0">
      <selection activeCell="K21" sqref="K21"/>
    </sheetView>
  </sheetViews>
  <sheetFormatPr defaultRowHeight="14.5" x14ac:dyDescent="0.35"/>
  <cols>
    <col min="1" max="1" width="18.26953125" bestFit="1" customWidth="1"/>
    <col min="2" max="2" width="3.54296875" style="29" bestFit="1" customWidth="1"/>
    <col min="3" max="3" width="4.81640625" bestFit="1" customWidth="1"/>
    <col min="4" max="4" width="11.7265625" bestFit="1" customWidth="1"/>
    <col min="5" max="5" width="10.453125" bestFit="1" customWidth="1"/>
    <col min="7" max="7" width="13.1796875" bestFit="1" customWidth="1"/>
  </cols>
  <sheetData>
    <row r="1" spans="1:7" s="2" customFormat="1" ht="18.5" x14ac:dyDescent="0.45">
      <c r="A1" s="2" t="s">
        <v>61</v>
      </c>
      <c r="B1" s="28" t="s">
        <v>64</v>
      </c>
      <c r="D1" s="2" t="s">
        <v>67</v>
      </c>
      <c r="F1" s="12" t="s">
        <v>78</v>
      </c>
      <c r="G1" s="12"/>
    </row>
    <row r="2" spans="1:7" ht="18.5" x14ac:dyDescent="0.45">
      <c r="D2" s="2" t="s">
        <v>69</v>
      </c>
      <c r="F2" s="12" t="s">
        <v>79</v>
      </c>
      <c r="G2" s="13"/>
    </row>
    <row r="4" spans="1:7" ht="15" thickBot="1" x14ac:dyDescent="0.4">
      <c r="A4" s="10" t="s">
        <v>62</v>
      </c>
      <c r="B4" s="30" t="s">
        <v>117</v>
      </c>
      <c r="C4" s="11" t="s">
        <v>73</v>
      </c>
      <c r="D4" s="11" t="s">
        <v>76</v>
      </c>
      <c r="E4" s="11" t="s">
        <v>75</v>
      </c>
      <c r="F4" s="11" t="s">
        <v>0</v>
      </c>
      <c r="G4" s="11" t="s">
        <v>74</v>
      </c>
    </row>
    <row r="5" spans="1:7" x14ac:dyDescent="0.35">
      <c r="A5" s="21" t="s">
        <v>1</v>
      </c>
      <c r="B5" s="31"/>
      <c r="C5" s="21">
        <v>2008</v>
      </c>
      <c r="D5" s="21" t="s">
        <v>2</v>
      </c>
      <c r="E5" s="21" t="s">
        <v>92</v>
      </c>
      <c r="F5" s="22" t="s">
        <v>31</v>
      </c>
      <c r="G5" s="22">
        <v>300</v>
      </c>
    </row>
    <row r="6" spans="1:7" x14ac:dyDescent="0.35">
      <c r="A6" s="21" t="s">
        <v>18</v>
      </c>
      <c r="B6" s="31"/>
      <c r="C6" s="21">
        <v>2008</v>
      </c>
      <c r="D6" s="21" t="s">
        <v>2</v>
      </c>
      <c r="E6" s="21" t="s">
        <v>93</v>
      </c>
      <c r="F6" s="22" t="s">
        <v>39</v>
      </c>
      <c r="G6" s="22">
        <v>384</v>
      </c>
    </row>
    <row r="7" spans="1:7" x14ac:dyDescent="0.35">
      <c r="A7" s="23" t="s">
        <v>19</v>
      </c>
      <c r="B7" s="32"/>
      <c r="C7" s="23">
        <v>2009</v>
      </c>
      <c r="D7" s="23" t="s">
        <v>2</v>
      </c>
      <c r="E7" s="23" t="s">
        <v>97</v>
      </c>
      <c r="F7" s="24" t="s">
        <v>40</v>
      </c>
      <c r="G7" s="24">
        <v>1402</v>
      </c>
    </row>
    <row r="8" spans="1:7" x14ac:dyDescent="0.35">
      <c r="A8" s="23" t="s">
        <v>10</v>
      </c>
      <c r="B8" s="32"/>
      <c r="C8" s="23">
        <v>2008</v>
      </c>
      <c r="D8" s="23" t="s">
        <v>2</v>
      </c>
      <c r="E8" s="23" t="s">
        <v>98</v>
      </c>
      <c r="F8" s="24" t="s">
        <v>99</v>
      </c>
      <c r="G8" s="24">
        <v>1407</v>
      </c>
    </row>
    <row r="9" spans="1:7" x14ac:dyDescent="0.35">
      <c r="A9" s="1" t="s">
        <v>90</v>
      </c>
      <c r="B9" s="33"/>
      <c r="F9" s="15"/>
      <c r="G9" s="15"/>
    </row>
    <row r="10" spans="1:7" x14ac:dyDescent="0.35">
      <c r="A10" t="s">
        <v>86</v>
      </c>
      <c r="B10" s="29">
        <v>1</v>
      </c>
      <c r="C10">
        <v>2005</v>
      </c>
      <c r="D10" t="s">
        <v>2</v>
      </c>
      <c r="E10" t="s">
        <v>95</v>
      </c>
      <c r="F10" s="15" t="s">
        <v>87</v>
      </c>
      <c r="G10" s="15">
        <v>285</v>
      </c>
    </row>
    <row r="11" spans="1:7" x14ac:dyDescent="0.35">
      <c r="A11" t="s">
        <v>88</v>
      </c>
      <c r="B11" s="29">
        <v>2</v>
      </c>
      <c r="C11">
        <v>2005</v>
      </c>
      <c r="D11" t="s">
        <v>2</v>
      </c>
      <c r="E11" t="s">
        <v>96</v>
      </c>
      <c r="F11" s="15" t="s">
        <v>89</v>
      </c>
      <c r="G11" s="15">
        <v>1294</v>
      </c>
    </row>
    <row r="12" spans="1:7" x14ac:dyDescent="0.35">
      <c r="A12" t="s">
        <v>24</v>
      </c>
      <c r="B12" s="29">
        <v>3</v>
      </c>
      <c r="C12">
        <v>2009</v>
      </c>
      <c r="D12" t="s">
        <v>2</v>
      </c>
      <c r="E12" t="s">
        <v>101</v>
      </c>
      <c r="F12" s="15" t="s">
        <v>100</v>
      </c>
      <c r="G12" s="15">
        <v>1639</v>
      </c>
    </row>
    <row r="13" spans="1:7" x14ac:dyDescent="0.35">
      <c r="A13" t="s">
        <v>25</v>
      </c>
      <c r="B13" s="29">
        <v>4</v>
      </c>
      <c r="C13">
        <v>2008</v>
      </c>
      <c r="D13" t="s">
        <v>3</v>
      </c>
      <c r="E13" t="s">
        <v>91</v>
      </c>
      <c r="F13" s="15" t="s">
        <v>41</v>
      </c>
      <c r="G13" s="15">
        <v>258</v>
      </c>
    </row>
    <row r="14" spans="1:7" x14ac:dyDescent="0.35">
      <c r="A14" t="s">
        <v>15</v>
      </c>
      <c r="B14" s="29">
        <v>5</v>
      </c>
      <c r="C14">
        <v>2006</v>
      </c>
      <c r="D14" t="s">
        <v>2</v>
      </c>
      <c r="E14" t="s">
        <v>94</v>
      </c>
      <c r="F14" s="15" t="s">
        <v>38</v>
      </c>
      <c r="G14" s="15">
        <v>1258</v>
      </c>
    </row>
    <row r="15" spans="1:7" x14ac:dyDescent="0.35">
      <c r="F15" s="15"/>
      <c r="G15" s="15"/>
    </row>
    <row r="16" spans="1:7" ht="15" thickBot="1" x14ac:dyDescent="0.4">
      <c r="A16" s="10" t="s">
        <v>63</v>
      </c>
      <c r="B16" s="30" t="s">
        <v>117</v>
      </c>
      <c r="C16" s="11" t="s">
        <v>73</v>
      </c>
      <c r="D16" s="11" t="s">
        <v>76</v>
      </c>
      <c r="E16" s="11" t="s">
        <v>75</v>
      </c>
      <c r="F16" s="11" t="s">
        <v>0</v>
      </c>
      <c r="G16" s="11" t="s">
        <v>74</v>
      </c>
    </row>
    <row r="17" spans="1:7" x14ac:dyDescent="0.35">
      <c r="A17" s="21" t="s">
        <v>26</v>
      </c>
      <c r="B17" s="31"/>
      <c r="C17" s="21">
        <v>2011</v>
      </c>
      <c r="D17" s="21" t="s">
        <v>2</v>
      </c>
      <c r="E17" s="25" t="s">
        <v>108</v>
      </c>
      <c r="F17" s="22" t="s">
        <v>109</v>
      </c>
      <c r="G17" s="22">
        <v>1997</v>
      </c>
    </row>
    <row r="18" spans="1:7" x14ac:dyDescent="0.35">
      <c r="A18" s="21" t="s">
        <v>12</v>
      </c>
      <c r="B18" s="31"/>
      <c r="C18" s="21">
        <v>2011</v>
      </c>
      <c r="D18" s="21" t="s">
        <v>2</v>
      </c>
      <c r="E18" s="25" t="s">
        <v>104</v>
      </c>
      <c r="F18" s="22" t="s">
        <v>106</v>
      </c>
      <c r="G18" s="22">
        <v>1219</v>
      </c>
    </row>
    <row r="19" spans="1:7" x14ac:dyDescent="0.35">
      <c r="A19" s="23" t="s">
        <v>16</v>
      </c>
      <c r="B19" s="32"/>
      <c r="C19" s="23">
        <v>2011</v>
      </c>
      <c r="D19" s="23" t="s">
        <v>2</v>
      </c>
      <c r="E19" s="23" t="s">
        <v>110</v>
      </c>
      <c r="F19" s="24" t="s">
        <v>37</v>
      </c>
      <c r="G19" s="24" t="s">
        <v>27</v>
      </c>
    </row>
    <row r="20" spans="1:7" x14ac:dyDescent="0.35">
      <c r="A20" s="23" t="s">
        <v>11</v>
      </c>
      <c r="B20" s="32"/>
      <c r="C20" s="23">
        <v>2009</v>
      </c>
      <c r="D20" s="23" t="s">
        <v>2</v>
      </c>
      <c r="E20" s="23" t="s">
        <v>112</v>
      </c>
      <c r="F20" s="24" t="s">
        <v>113</v>
      </c>
      <c r="G20" s="24" t="s">
        <v>27</v>
      </c>
    </row>
    <row r="21" spans="1:7" x14ac:dyDescent="0.35">
      <c r="A21" s="1" t="s">
        <v>102</v>
      </c>
      <c r="B21" s="33"/>
    </row>
    <row r="22" spans="1:7" x14ac:dyDescent="0.35">
      <c r="A22" t="s">
        <v>8</v>
      </c>
      <c r="B22" s="29">
        <v>1</v>
      </c>
      <c r="C22">
        <v>2006</v>
      </c>
      <c r="D22" t="s">
        <v>2</v>
      </c>
      <c r="E22" t="s">
        <v>111</v>
      </c>
      <c r="F22" s="15" t="s">
        <v>36</v>
      </c>
      <c r="G22" s="15" t="s">
        <v>27</v>
      </c>
    </row>
    <row r="23" spans="1:7" s="18" customFormat="1" x14ac:dyDescent="0.35">
      <c r="A23" s="18" t="s">
        <v>23</v>
      </c>
      <c r="B23" s="34">
        <v>2</v>
      </c>
      <c r="C23" s="18">
        <v>2009</v>
      </c>
      <c r="D23" s="18" t="s">
        <v>2</v>
      </c>
      <c r="E23" s="18" t="s">
        <v>114</v>
      </c>
      <c r="F23" s="20" t="s">
        <v>54</v>
      </c>
      <c r="G23" s="20" t="s">
        <v>27</v>
      </c>
    </row>
    <row r="24" spans="1:7" s="18" customFormat="1" x14ac:dyDescent="0.35">
      <c r="A24" s="18" t="s">
        <v>29</v>
      </c>
      <c r="B24" s="34">
        <v>3</v>
      </c>
      <c r="C24" s="18">
        <v>2009</v>
      </c>
      <c r="D24" s="18" t="s">
        <v>2</v>
      </c>
      <c r="E24" s="18" t="s">
        <v>115</v>
      </c>
      <c r="F24" s="20" t="s">
        <v>116</v>
      </c>
      <c r="G24" s="20" t="s">
        <v>27</v>
      </c>
    </row>
    <row r="25" spans="1:7" x14ac:dyDescent="0.35">
      <c r="A25" s="18" t="s">
        <v>14</v>
      </c>
      <c r="B25" s="34">
        <v>4</v>
      </c>
      <c r="C25" s="18">
        <v>2010</v>
      </c>
      <c r="D25" s="18" t="s">
        <v>2</v>
      </c>
      <c r="E25" s="19" t="s">
        <v>103</v>
      </c>
      <c r="F25" s="20" t="s">
        <v>105</v>
      </c>
      <c r="G25" s="20">
        <v>832</v>
      </c>
    </row>
    <row r="26" spans="1:7" x14ac:dyDescent="0.35">
      <c r="A26" s="18" t="s">
        <v>5</v>
      </c>
      <c r="B26" s="34">
        <v>5</v>
      </c>
      <c r="C26" s="18">
        <v>2009</v>
      </c>
      <c r="D26" s="18" t="s">
        <v>2</v>
      </c>
      <c r="E26" s="19" t="s">
        <v>107</v>
      </c>
      <c r="F26" s="20" t="s">
        <v>32</v>
      </c>
      <c r="G26" s="20">
        <v>1645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F072-62EC-4064-A048-7980B7FD7781}">
  <dimension ref="A1:G26"/>
  <sheetViews>
    <sheetView zoomScale="80" zoomScaleNormal="80" workbookViewId="0">
      <selection activeCell="H6" sqref="H6"/>
    </sheetView>
  </sheetViews>
  <sheetFormatPr defaultRowHeight="14.5" x14ac:dyDescent="0.35"/>
  <cols>
    <col min="1" max="1" width="17.90625" bestFit="1" customWidth="1"/>
    <col min="2" max="2" width="3.54296875" style="29" bestFit="1" customWidth="1"/>
    <col min="3" max="3" width="5.08984375" bestFit="1" customWidth="1"/>
    <col min="5" max="5" width="10.453125" bestFit="1" customWidth="1"/>
    <col min="7" max="7" width="13.81640625" bestFit="1" customWidth="1"/>
  </cols>
  <sheetData>
    <row r="1" spans="1:7" s="2" customFormat="1" ht="18.5" x14ac:dyDescent="0.45">
      <c r="A1" s="2" t="s">
        <v>61</v>
      </c>
      <c r="B1" s="28" t="s">
        <v>65</v>
      </c>
      <c r="D1" s="2" t="s">
        <v>67</v>
      </c>
      <c r="F1" s="12" t="s">
        <v>80</v>
      </c>
      <c r="G1" s="12"/>
    </row>
    <row r="2" spans="1:7" ht="18.5" x14ac:dyDescent="0.45">
      <c r="D2" s="2" t="s">
        <v>69</v>
      </c>
      <c r="F2" s="12" t="s">
        <v>81</v>
      </c>
      <c r="G2" s="13"/>
    </row>
    <row r="4" spans="1:7" s="1" customFormat="1" ht="15" thickBot="1" x14ac:dyDescent="0.4">
      <c r="A4" s="10" t="s">
        <v>62</v>
      </c>
      <c r="B4" s="30" t="s">
        <v>117</v>
      </c>
      <c r="C4" s="10" t="s">
        <v>73</v>
      </c>
      <c r="D4" s="10" t="s">
        <v>76</v>
      </c>
      <c r="E4" s="10" t="s">
        <v>75</v>
      </c>
      <c r="F4" s="10" t="s">
        <v>0</v>
      </c>
      <c r="G4" s="10" t="s">
        <v>74</v>
      </c>
    </row>
    <row r="5" spans="1:7" x14ac:dyDescent="0.35">
      <c r="A5" s="21" t="s">
        <v>19</v>
      </c>
      <c r="B5" s="31"/>
      <c r="C5" s="21">
        <v>2009</v>
      </c>
      <c r="D5" s="21" t="s">
        <v>2</v>
      </c>
      <c r="E5" s="21" t="s">
        <v>97</v>
      </c>
      <c r="F5" s="22" t="s">
        <v>40</v>
      </c>
      <c r="G5" s="22">
        <v>1402</v>
      </c>
    </row>
    <row r="6" spans="1:7" x14ac:dyDescent="0.35">
      <c r="A6" s="21" t="s">
        <v>10</v>
      </c>
      <c r="B6" s="31"/>
      <c r="C6" s="21">
        <v>2008</v>
      </c>
      <c r="D6" s="21" t="s">
        <v>2</v>
      </c>
      <c r="E6" s="21" t="s">
        <v>98</v>
      </c>
      <c r="F6" s="22" t="s">
        <v>99</v>
      </c>
      <c r="G6" s="22">
        <v>1407</v>
      </c>
    </row>
    <row r="7" spans="1:7" x14ac:dyDescent="0.35">
      <c r="A7" s="23" t="s">
        <v>24</v>
      </c>
      <c r="B7" s="32"/>
      <c r="C7" s="23">
        <v>2009</v>
      </c>
      <c r="D7" s="23" t="s">
        <v>2</v>
      </c>
      <c r="E7" s="23" t="s">
        <v>101</v>
      </c>
      <c r="F7" s="24" t="s">
        <v>100</v>
      </c>
      <c r="G7" s="24">
        <v>1639</v>
      </c>
    </row>
    <row r="8" spans="1:7" x14ac:dyDescent="0.35">
      <c r="A8" s="23" t="s">
        <v>25</v>
      </c>
      <c r="B8" s="32"/>
      <c r="C8" s="23">
        <v>2008</v>
      </c>
      <c r="D8" s="23" t="s">
        <v>3</v>
      </c>
      <c r="E8" s="23" t="s">
        <v>91</v>
      </c>
      <c r="F8" s="24" t="s">
        <v>41</v>
      </c>
      <c r="G8" s="24">
        <v>258</v>
      </c>
    </row>
    <row r="9" spans="1:7" x14ac:dyDescent="0.35">
      <c r="A9" s="1" t="s">
        <v>90</v>
      </c>
      <c r="B9" s="33"/>
      <c r="F9" s="15"/>
      <c r="G9" s="15"/>
    </row>
    <row r="10" spans="1:7" x14ac:dyDescent="0.35">
      <c r="A10" t="s">
        <v>86</v>
      </c>
      <c r="B10" s="29">
        <v>1</v>
      </c>
      <c r="C10">
        <v>2005</v>
      </c>
      <c r="D10" t="s">
        <v>2</v>
      </c>
      <c r="E10" t="s">
        <v>95</v>
      </c>
      <c r="F10" s="15" t="s">
        <v>87</v>
      </c>
      <c r="G10" s="15">
        <v>285</v>
      </c>
    </row>
    <row r="11" spans="1:7" x14ac:dyDescent="0.35">
      <c r="A11" t="s">
        <v>88</v>
      </c>
      <c r="B11" s="29">
        <v>2</v>
      </c>
      <c r="C11">
        <v>2005</v>
      </c>
      <c r="D11" t="s">
        <v>2</v>
      </c>
      <c r="E11" t="s">
        <v>96</v>
      </c>
      <c r="F11" s="15" t="s">
        <v>89</v>
      </c>
      <c r="G11" s="15">
        <v>1294</v>
      </c>
    </row>
    <row r="12" spans="1:7" x14ac:dyDescent="0.35">
      <c r="A12" t="s">
        <v>15</v>
      </c>
      <c r="B12" s="29">
        <v>3</v>
      </c>
      <c r="C12">
        <v>2006</v>
      </c>
      <c r="D12" t="s">
        <v>2</v>
      </c>
      <c r="E12" t="s">
        <v>94</v>
      </c>
      <c r="F12" s="15" t="s">
        <v>38</v>
      </c>
      <c r="G12" s="15">
        <v>1258</v>
      </c>
    </row>
    <row r="13" spans="1:7" s="18" customFormat="1" x14ac:dyDescent="0.35">
      <c r="A13" s="18" t="s">
        <v>1</v>
      </c>
      <c r="B13" s="34">
        <v>4</v>
      </c>
      <c r="C13" s="18">
        <v>2008</v>
      </c>
      <c r="D13" s="18" t="s">
        <v>2</v>
      </c>
      <c r="E13" s="18" t="s">
        <v>92</v>
      </c>
      <c r="F13" s="20" t="s">
        <v>31</v>
      </c>
      <c r="G13" s="20">
        <v>300</v>
      </c>
    </row>
    <row r="14" spans="1:7" s="18" customFormat="1" x14ac:dyDescent="0.35">
      <c r="A14" s="18" t="s">
        <v>18</v>
      </c>
      <c r="B14" s="34">
        <v>5</v>
      </c>
      <c r="C14" s="18">
        <v>2008</v>
      </c>
      <c r="D14" s="18" t="s">
        <v>2</v>
      </c>
      <c r="E14" s="18" t="s">
        <v>93</v>
      </c>
      <c r="F14" s="20" t="s">
        <v>39</v>
      </c>
      <c r="G14" s="20">
        <v>384</v>
      </c>
    </row>
    <row r="16" spans="1:7" s="1" customFormat="1" ht="15" thickBot="1" x14ac:dyDescent="0.4">
      <c r="A16" s="10" t="s">
        <v>63</v>
      </c>
      <c r="B16" s="30" t="s">
        <v>117</v>
      </c>
      <c r="C16" s="10" t="s">
        <v>73</v>
      </c>
      <c r="D16" s="10" t="s">
        <v>76</v>
      </c>
      <c r="E16" s="10" t="s">
        <v>75</v>
      </c>
      <c r="F16" s="10" t="s">
        <v>0</v>
      </c>
      <c r="G16" s="10" t="s">
        <v>74</v>
      </c>
    </row>
    <row r="17" spans="1:7" x14ac:dyDescent="0.35">
      <c r="A17" s="21" t="s">
        <v>16</v>
      </c>
      <c r="B17" s="31"/>
      <c r="C17" s="21">
        <v>2011</v>
      </c>
      <c r="D17" s="21" t="s">
        <v>2</v>
      </c>
      <c r="E17" s="21" t="s">
        <v>110</v>
      </c>
      <c r="F17" s="22" t="s">
        <v>37</v>
      </c>
      <c r="G17" s="22" t="s">
        <v>27</v>
      </c>
    </row>
    <row r="18" spans="1:7" x14ac:dyDescent="0.35">
      <c r="A18" s="21" t="s">
        <v>11</v>
      </c>
      <c r="B18" s="31"/>
      <c r="C18" s="21">
        <v>2009</v>
      </c>
      <c r="D18" s="21" t="s">
        <v>2</v>
      </c>
      <c r="E18" s="21" t="s">
        <v>112</v>
      </c>
      <c r="F18" s="22" t="s">
        <v>113</v>
      </c>
      <c r="G18" s="22" t="s">
        <v>27</v>
      </c>
    </row>
    <row r="19" spans="1:7" s="18" customFormat="1" x14ac:dyDescent="0.35">
      <c r="A19" s="23" t="s">
        <v>23</v>
      </c>
      <c r="B19" s="32"/>
      <c r="C19" s="23">
        <v>2009</v>
      </c>
      <c r="D19" s="23" t="s">
        <v>2</v>
      </c>
      <c r="E19" s="23" t="s">
        <v>114</v>
      </c>
      <c r="F19" s="24" t="s">
        <v>54</v>
      </c>
      <c r="G19" s="24" t="s">
        <v>27</v>
      </c>
    </row>
    <row r="20" spans="1:7" s="18" customFormat="1" x14ac:dyDescent="0.35">
      <c r="A20" s="23" t="s">
        <v>29</v>
      </c>
      <c r="B20" s="32"/>
      <c r="C20" s="23">
        <v>2009</v>
      </c>
      <c r="D20" s="23" t="s">
        <v>2</v>
      </c>
      <c r="E20" s="23" t="s">
        <v>115</v>
      </c>
      <c r="F20" s="24" t="s">
        <v>116</v>
      </c>
      <c r="G20" s="24" t="s">
        <v>27</v>
      </c>
    </row>
    <row r="21" spans="1:7" x14ac:dyDescent="0.35">
      <c r="A21" s="1" t="s">
        <v>102</v>
      </c>
      <c r="B21" s="33"/>
    </row>
    <row r="22" spans="1:7" x14ac:dyDescent="0.35">
      <c r="A22" t="s">
        <v>8</v>
      </c>
      <c r="B22" s="29">
        <v>1</v>
      </c>
      <c r="C22">
        <v>2006</v>
      </c>
      <c r="D22" t="s">
        <v>2</v>
      </c>
      <c r="E22" t="s">
        <v>111</v>
      </c>
      <c r="F22" s="15" t="s">
        <v>36</v>
      </c>
      <c r="G22" s="15" t="s">
        <v>27</v>
      </c>
    </row>
    <row r="23" spans="1:7" x14ac:dyDescent="0.35">
      <c r="A23" s="21" t="s">
        <v>14</v>
      </c>
      <c r="B23" s="31">
        <v>2</v>
      </c>
      <c r="C23" s="21">
        <v>2010</v>
      </c>
      <c r="D23" s="21" t="s">
        <v>2</v>
      </c>
      <c r="E23" s="25" t="s">
        <v>103</v>
      </c>
      <c r="F23" s="22" t="s">
        <v>105</v>
      </c>
      <c r="G23" s="22">
        <v>832</v>
      </c>
    </row>
    <row r="24" spans="1:7" x14ac:dyDescent="0.35">
      <c r="A24" s="21" t="s">
        <v>5</v>
      </c>
      <c r="B24" s="31">
        <v>3</v>
      </c>
      <c r="C24" s="21">
        <v>2009</v>
      </c>
      <c r="D24" s="21" t="s">
        <v>2</v>
      </c>
      <c r="E24" s="25" t="s">
        <v>107</v>
      </c>
      <c r="F24" s="22" t="s">
        <v>32</v>
      </c>
      <c r="G24" s="22">
        <v>1645</v>
      </c>
    </row>
    <row r="25" spans="1:7" x14ac:dyDescent="0.35">
      <c r="A25" s="23" t="s">
        <v>26</v>
      </c>
      <c r="B25" s="32">
        <v>4</v>
      </c>
      <c r="C25" s="23">
        <v>2011</v>
      </c>
      <c r="D25" s="23" t="s">
        <v>2</v>
      </c>
      <c r="E25" s="26" t="s">
        <v>108</v>
      </c>
      <c r="F25" s="24" t="s">
        <v>109</v>
      </c>
      <c r="G25" s="24">
        <v>1997</v>
      </c>
    </row>
    <row r="26" spans="1:7" x14ac:dyDescent="0.35">
      <c r="A26" s="23" t="s">
        <v>12</v>
      </c>
      <c r="B26" s="32">
        <v>5</v>
      </c>
      <c r="C26" s="23">
        <v>2011</v>
      </c>
      <c r="D26" s="23" t="s">
        <v>2</v>
      </c>
      <c r="E26" s="26" t="s">
        <v>104</v>
      </c>
      <c r="F26" s="24" t="s">
        <v>106</v>
      </c>
      <c r="G26" s="24">
        <v>1219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510E7-9BBE-4A58-9D6D-44C6B2FB5E07}">
  <dimension ref="A1:G26"/>
  <sheetViews>
    <sheetView zoomScale="80" zoomScaleNormal="80" workbookViewId="0">
      <selection activeCell="K8" sqref="K8"/>
    </sheetView>
  </sheetViews>
  <sheetFormatPr defaultRowHeight="14.5" x14ac:dyDescent="0.35"/>
  <cols>
    <col min="1" max="1" width="18.26953125" bestFit="1" customWidth="1"/>
    <col min="2" max="2" width="3.54296875" style="29" bestFit="1" customWidth="1"/>
    <col min="3" max="3" width="5.08984375" bestFit="1" customWidth="1"/>
    <col min="5" max="5" width="10.453125" bestFit="1" customWidth="1"/>
    <col min="7" max="7" width="13.81640625" bestFit="1" customWidth="1"/>
  </cols>
  <sheetData>
    <row r="1" spans="1:7" s="2" customFormat="1" ht="18.5" x14ac:dyDescent="0.45">
      <c r="A1" s="2" t="s">
        <v>61</v>
      </c>
      <c r="B1" s="28" t="s">
        <v>66</v>
      </c>
      <c r="D1" s="2" t="s">
        <v>67</v>
      </c>
      <c r="F1" s="12" t="s">
        <v>82</v>
      </c>
      <c r="G1" s="12"/>
    </row>
    <row r="2" spans="1:7" ht="18.5" x14ac:dyDescent="0.45">
      <c r="D2" s="2" t="s">
        <v>69</v>
      </c>
      <c r="F2" s="12" t="s">
        <v>83</v>
      </c>
      <c r="G2" s="13"/>
    </row>
    <row r="4" spans="1:7" s="1" customFormat="1" ht="15" thickBot="1" x14ac:dyDescent="0.4">
      <c r="A4" s="10" t="s">
        <v>62</v>
      </c>
      <c r="B4" s="30" t="s">
        <v>117</v>
      </c>
      <c r="C4" s="10" t="s">
        <v>73</v>
      </c>
      <c r="D4" s="10" t="s">
        <v>76</v>
      </c>
      <c r="E4" s="10" t="s">
        <v>75</v>
      </c>
      <c r="F4" s="10" t="s">
        <v>0</v>
      </c>
      <c r="G4" s="10" t="s">
        <v>74</v>
      </c>
    </row>
    <row r="5" spans="1:7" x14ac:dyDescent="0.35">
      <c r="A5" s="21" t="s">
        <v>24</v>
      </c>
      <c r="B5" s="31"/>
      <c r="C5" s="21">
        <v>2009</v>
      </c>
      <c r="D5" s="21" t="s">
        <v>2</v>
      </c>
      <c r="E5" s="21" t="s">
        <v>101</v>
      </c>
      <c r="F5" s="22" t="s">
        <v>100</v>
      </c>
      <c r="G5" s="22">
        <v>1639</v>
      </c>
    </row>
    <row r="6" spans="1:7" x14ac:dyDescent="0.35">
      <c r="A6" s="21" t="s">
        <v>25</v>
      </c>
      <c r="B6" s="31"/>
      <c r="C6" s="21">
        <v>2008</v>
      </c>
      <c r="D6" s="21" t="s">
        <v>3</v>
      </c>
      <c r="E6" s="21" t="s">
        <v>91</v>
      </c>
      <c r="F6" s="22" t="s">
        <v>41</v>
      </c>
      <c r="G6" s="22">
        <v>258</v>
      </c>
    </row>
    <row r="7" spans="1:7" x14ac:dyDescent="0.35">
      <c r="A7" s="23" t="s">
        <v>15</v>
      </c>
      <c r="B7" s="32"/>
      <c r="C7" s="23">
        <v>2006</v>
      </c>
      <c r="D7" s="23" t="s">
        <v>2</v>
      </c>
      <c r="E7" s="23" t="s">
        <v>94</v>
      </c>
      <c r="F7" s="24" t="s">
        <v>38</v>
      </c>
      <c r="G7" s="24">
        <v>1258</v>
      </c>
    </row>
    <row r="8" spans="1:7" s="18" customFormat="1" x14ac:dyDescent="0.35">
      <c r="A8" s="23" t="s">
        <v>1</v>
      </c>
      <c r="B8" s="32"/>
      <c r="C8" s="23">
        <v>2008</v>
      </c>
      <c r="D8" s="23" t="s">
        <v>2</v>
      </c>
      <c r="E8" s="23" t="s">
        <v>92</v>
      </c>
      <c r="F8" s="24" t="s">
        <v>31</v>
      </c>
      <c r="G8" s="24">
        <v>300</v>
      </c>
    </row>
    <row r="9" spans="1:7" x14ac:dyDescent="0.35">
      <c r="A9" s="1" t="s">
        <v>90</v>
      </c>
      <c r="B9" s="33"/>
      <c r="F9" s="15"/>
      <c r="G9" s="15"/>
    </row>
    <row r="10" spans="1:7" x14ac:dyDescent="0.35">
      <c r="A10" t="s">
        <v>86</v>
      </c>
      <c r="B10" s="29">
        <v>1</v>
      </c>
      <c r="C10">
        <v>2005</v>
      </c>
      <c r="D10" t="s">
        <v>2</v>
      </c>
      <c r="E10" t="s">
        <v>95</v>
      </c>
      <c r="F10" s="15" t="s">
        <v>87</v>
      </c>
      <c r="G10" s="15">
        <v>285</v>
      </c>
    </row>
    <row r="11" spans="1:7" x14ac:dyDescent="0.35">
      <c r="A11" t="s">
        <v>88</v>
      </c>
      <c r="B11" s="29">
        <v>2</v>
      </c>
      <c r="C11">
        <v>2005</v>
      </c>
      <c r="D11" t="s">
        <v>2</v>
      </c>
      <c r="E11" t="s">
        <v>96</v>
      </c>
      <c r="F11" s="15" t="s">
        <v>89</v>
      </c>
      <c r="G11" s="15">
        <v>1294</v>
      </c>
    </row>
    <row r="12" spans="1:7" s="18" customFormat="1" x14ac:dyDescent="0.35">
      <c r="A12" s="18" t="s">
        <v>18</v>
      </c>
      <c r="B12" s="34">
        <v>3</v>
      </c>
      <c r="C12" s="18">
        <v>2008</v>
      </c>
      <c r="D12" s="18" t="s">
        <v>2</v>
      </c>
      <c r="E12" s="18" t="s">
        <v>93</v>
      </c>
      <c r="F12" s="20" t="s">
        <v>39</v>
      </c>
      <c r="G12" s="20">
        <v>384</v>
      </c>
    </row>
    <row r="13" spans="1:7" s="18" customFormat="1" x14ac:dyDescent="0.35">
      <c r="A13" s="18" t="s">
        <v>19</v>
      </c>
      <c r="B13" s="34">
        <v>4</v>
      </c>
      <c r="C13" s="18">
        <v>2009</v>
      </c>
      <c r="D13" s="18" t="s">
        <v>2</v>
      </c>
      <c r="E13" s="18" t="s">
        <v>97</v>
      </c>
      <c r="F13" s="20" t="s">
        <v>40</v>
      </c>
      <c r="G13" s="20">
        <v>1402</v>
      </c>
    </row>
    <row r="14" spans="1:7" s="18" customFormat="1" x14ac:dyDescent="0.35">
      <c r="A14" s="18" t="s">
        <v>10</v>
      </c>
      <c r="B14" s="34">
        <v>5</v>
      </c>
      <c r="C14" s="18">
        <v>2008</v>
      </c>
      <c r="D14" s="18" t="s">
        <v>2</v>
      </c>
      <c r="E14" s="18" t="s">
        <v>98</v>
      </c>
      <c r="F14" s="20" t="s">
        <v>99</v>
      </c>
      <c r="G14" s="20">
        <v>1407</v>
      </c>
    </row>
    <row r="16" spans="1:7" s="1" customFormat="1" ht="15" thickBot="1" x14ac:dyDescent="0.4">
      <c r="A16" s="10" t="s">
        <v>63</v>
      </c>
      <c r="B16" s="30" t="s">
        <v>117</v>
      </c>
      <c r="C16" s="10" t="s">
        <v>73</v>
      </c>
      <c r="D16" s="10" t="s">
        <v>76</v>
      </c>
      <c r="E16" s="10" t="s">
        <v>75</v>
      </c>
      <c r="F16" s="10" t="s">
        <v>0</v>
      </c>
      <c r="G16" s="10" t="s">
        <v>74</v>
      </c>
    </row>
    <row r="17" spans="1:7" s="18" customFormat="1" x14ac:dyDescent="0.35">
      <c r="A17" s="21" t="s">
        <v>23</v>
      </c>
      <c r="B17" s="31"/>
      <c r="C17" s="21">
        <v>2009</v>
      </c>
      <c r="D17" s="21" t="s">
        <v>2</v>
      </c>
      <c r="E17" s="21" t="s">
        <v>114</v>
      </c>
      <c r="F17" s="22" t="s">
        <v>54</v>
      </c>
      <c r="G17" s="22" t="s">
        <v>27</v>
      </c>
    </row>
    <row r="18" spans="1:7" s="18" customFormat="1" x14ac:dyDescent="0.35">
      <c r="A18" s="21" t="s">
        <v>29</v>
      </c>
      <c r="B18" s="31"/>
      <c r="C18" s="21">
        <v>2009</v>
      </c>
      <c r="D18" s="21" t="s">
        <v>2</v>
      </c>
      <c r="E18" s="21" t="s">
        <v>115</v>
      </c>
      <c r="F18" s="22" t="s">
        <v>116</v>
      </c>
      <c r="G18" s="22" t="s">
        <v>27</v>
      </c>
    </row>
    <row r="19" spans="1:7" x14ac:dyDescent="0.35">
      <c r="A19" s="23" t="s">
        <v>14</v>
      </c>
      <c r="B19" s="32"/>
      <c r="C19" s="23">
        <v>2010</v>
      </c>
      <c r="D19" s="23" t="s">
        <v>2</v>
      </c>
      <c r="E19" s="26" t="s">
        <v>103</v>
      </c>
      <c r="F19" s="24" t="s">
        <v>105</v>
      </c>
      <c r="G19" s="24">
        <v>832</v>
      </c>
    </row>
    <row r="20" spans="1:7" x14ac:dyDescent="0.35">
      <c r="A20" s="23" t="s">
        <v>5</v>
      </c>
      <c r="B20" s="32"/>
      <c r="C20" s="23">
        <v>2009</v>
      </c>
      <c r="D20" s="23" t="s">
        <v>2</v>
      </c>
      <c r="E20" s="26" t="s">
        <v>107</v>
      </c>
      <c r="F20" s="24" t="s">
        <v>32</v>
      </c>
      <c r="G20" s="24">
        <v>1645</v>
      </c>
    </row>
    <row r="21" spans="1:7" x14ac:dyDescent="0.35">
      <c r="A21" s="1" t="s">
        <v>102</v>
      </c>
      <c r="B21" s="33"/>
    </row>
    <row r="22" spans="1:7" x14ac:dyDescent="0.35">
      <c r="A22" s="18" t="s">
        <v>8</v>
      </c>
      <c r="B22" s="34">
        <v>1</v>
      </c>
      <c r="C22" s="18">
        <v>2006</v>
      </c>
      <c r="D22" s="18" t="s">
        <v>2</v>
      </c>
      <c r="E22" s="18" t="s">
        <v>111</v>
      </c>
      <c r="F22" s="20" t="s">
        <v>36</v>
      </c>
      <c r="G22" s="20" t="s">
        <v>27</v>
      </c>
    </row>
    <row r="23" spans="1:7" x14ac:dyDescent="0.35">
      <c r="A23" s="18" t="s">
        <v>26</v>
      </c>
      <c r="B23" s="34">
        <v>2</v>
      </c>
      <c r="C23" s="18">
        <v>2011</v>
      </c>
      <c r="D23" s="18" t="s">
        <v>2</v>
      </c>
      <c r="E23" s="19" t="s">
        <v>108</v>
      </c>
      <c r="F23" s="20" t="s">
        <v>109</v>
      </c>
      <c r="G23" s="20">
        <v>1997</v>
      </c>
    </row>
    <row r="24" spans="1:7" x14ac:dyDescent="0.35">
      <c r="A24" s="18" t="s">
        <v>12</v>
      </c>
      <c r="B24" s="34">
        <v>3</v>
      </c>
      <c r="C24" s="18">
        <v>2011</v>
      </c>
      <c r="D24" s="18" t="s">
        <v>2</v>
      </c>
      <c r="E24" s="19" t="s">
        <v>104</v>
      </c>
      <c r="F24" s="20" t="s">
        <v>106</v>
      </c>
      <c r="G24" s="20">
        <v>1219</v>
      </c>
    </row>
    <row r="25" spans="1:7" x14ac:dyDescent="0.35">
      <c r="A25" s="18" t="s">
        <v>16</v>
      </c>
      <c r="B25" s="34">
        <v>4</v>
      </c>
      <c r="C25" s="18">
        <v>2011</v>
      </c>
      <c r="D25" s="18" t="s">
        <v>2</v>
      </c>
      <c r="E25" s="18" t="s">
        <v>110</v>
      </c>
      <c r="F25" s="20" t="s">
        <v>37</v>
      </c>
      <c r="G25" s="20" t="s">
        <v>27</v>
      </c>
    </row>
    <row r="26" spans="1:7" x14ac:dyDescent="0.35">
      <c r="A26" s="18" t="s">
        <v>11</v>
      </c>
      <c r="B26" s="34">
        <v>5</v>
      </c>
      <c r="C26" s="18">
        <v>2009</v>
      </c>
      <c r="D26" s="18" t="s">
        <v>2</v>
      </c>
      <c r="E26" s="18" t="s">
        <v>112</v>
      </c>
      <c r="F26" s="20" t="s">
        <v>113</v>
      </c>
      <c r="G26" s="20" t="s">
        <v>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504A6-8FC9-4BAC-9793-AB41FEBFFB53}">
  <dimension ref="A1:G20"/>
  <sheetViews>
    <sheetView zoomScale="80" zoomScaleNormal="80" workbookViewId="0">
      <selection activeCell="J6" sqref="J6"/>
    </sheetView>
  </sheetViews>
  <sheetFormatPr defaultRowHeight="14.5" x14ac:dyDescent="0.35"/>
  <cols>
    <col min="1" max="1" width="17.7265625" bestFit="1" customWidth="1"/>
    <col min="2" max="2" width="3.54296875" style="29" bestFit="1" customWidth="1"/>
    <col min="3" max="3" width="5.08984375" bestFit="1" customWidth="1"/>
    <col min="5" max="5" width="10.453125" bestFit="1" customWidth="1"/>
    <col min="7" max="7" width="13.1796875" bestFit="1" customWidth="1"/>
  </cols>
  <sheetData>
    <row r="1" spans="1:7" s="2" customFormat="1" ht="18.5" x14ac:dyDescent="0.45">
      <c r="A1" s="2" t="s">
        <v>70</v>
      </c>
      <c r="B1" s="28" t="s">
        <v>60</v>
      </c>
      <c r="D1" s="2" t="s">
        <v>67</v>
      </c>
      <c r="F1" s="12" t="s">
        <v>84</v>
      </c>
      <c r="G1" s="12"/>
    </row>
    <row r="2" spans="1:7" ht="18.5" x14ac:dyDescent="0.45">
      <c r="D2" s="2" t="s">
        <v>69</v>
      </c>
      <c r="F2" s="12" t="s">
        <v>85</v>
      </c>
      <c r="G2" s="13"/>
    </row>
    <row r="4" spans="1:7" s="1" customFormat="1" ht="15" thickBot="1" x14ac:dyDescent="0.4">
      <c r="A4" s="10" t="s">
        <v>62</v>
      </c>
      <c r="B4" s="30" t="s">
        <v>117</v>
      </c>
      <c r="C4" s="10" t="s">
        <v>73</v>
      </c>
      <c r="D4" s="10" t="s">
        <v>76</v>
      </c>
      <c r="E4" s="10" t="s">
        <v>75</v>
      </c>
      <c r="F4" s="10" t="s">
        <v>0</v>
      </c>
      <c r="G4" s="10" t="s">
        <v>74</v>
      </c>
    </row>
    <row r="5" spans="1:7" x14ac:dyDescent="0.35">
      <c r="A5" s="21" t="s">
        <v>9</v>
      </c>
      <c r="B5" s="31"/>
      <c r="C5" s="21">
        <v>2012</v>
      </c>
      <c r="D5" s="21" t="s">
        <v>2</v>
      </c>
      <c r="E5" s="21" t="s">
        <v>121</v>
      </c>
      <c r="F5" s="22" t="s">
        <v>122</v>
      </c>
      <c r="G5" s="22" t="s">
        <v>27</v>
      </c>
    </row>
    <row r="6" spans="1:7" x14ac:dyDescent="0.35">
      <c r="A6" s="21" t="s">
        <v>17</v>
      </c>
      <c r="B6" s="31"/>
      <c r="C6" s="21">
        <v>2011</v>
      </c>
      <c r="D6" s="21" t="s">
        <v>2</v>
      </c>
      <c r="E6" s="21" t="s">
        <v>123</v>
      </c>
      <c r="F6" s="22" t="s">
        <v>124</v>
      </c>
      <c r="G6" s="22" t="s">
        <v>27</v>
      </c>
    </row>
    <row r="7" spans="1:7" x14ac:dyDescent="0.35">
      <c r="A7" s="21" t="s">
        <v>4</v>
      </c>
      <c r="B7" s="31"/>
      <c r="C7" s="21">
        <v>2012</v>
      </c>
      <c r="D7" s="21" t="s">
        <v>2</v>
      </c>
      <c r="E7" s="21" t="s">
        <v>125</v>
      </c>
      <c r="F7" s="22" t="s">
        <v>126</v>
      </c>
      <c r="G7" s="22" t="s">
        <v>27</v>
      </c>
    </row>
    <row r="8" spans="1:7" x14ac:dyDescent="0.35">
      <c r="A8" s="21" t="s">
        <v>42</v>
      </c>
      <c r="B8" s="31"/>
      <c r="C8" s="21">
        <v>2011</v>
      </c>
      <c r="D8" s="21" t="s">
        <v>2</v>
      </c>
      <c r="E8" s="21" t="s">
        <v>128</v>
      </c>
      <c r="F8" s="22" t="s">
        <v>129</v>
      </c>
      <c r="G8" s="22" t="s">
        <v>27</v>
      </c>
    </row>
    <row r="9" spans="1:7" x14ac:dyDescent="0.35">
      <c r="A9" s="1" t="s">
        <v>102</v>
      </c>
      <c r="B9" s="33"/>
    </row>
    <row r="10" spans="1:7" x14ac:dyDescent="0.35">
      <c r="A10" s="18" t="s">
        <v>7</v>
      </c>
      <c r="B10" s="34">
        <v>1</v>
      </c>
      <c r="C10" s="18">
        <v>2012</v>
      </c>
      <c r="D10" s="18" t="s">
        <v>2</v>
      </c>
      <c r="E10" s="18" t="s">
        <v>127</v>
      </c>
      <c r="F10" s="20" t="s">
        <v>34</v>
      </c>
      <c r="G10" s="20" t="s">
        <v>27</v>
      </c>
    </row>
    <row r="11" spans="1:7" x14ac:dyDescent="0.35">
      <c r="A11" s="18" t="s">
        <v>20</v>
      </c>
      <c r="B11" s="34">
        <v>2</v>
      </c>
      <c r="C11" s="18">
        <v>2012</v>
      </c>
      <c r="D11" s="18" t="s">
        <v>2</v>
      </c>
      <c r="E11" s="35" t="s">
        <v>131</v>
      </c>
      <c r="F11" s="20" t="s">
        <v>130</v>
      </c>
      <c r="G11" s="20" t="s">
        <v>27</v>
      </c>
    </row>
    <row r="13" spans="1:7" s="1" customFormat="1" ht="15" thickBot="1" x14ac:dyDescent="0.4">
      <c r="A13" s="10" t="s">
        <v>63</v>
      </c>
      <c r="B13" s="30" t="s">
        <v>117</v>
      </c>
      <c r="C13" s="10" t="s">
        <v>73</v>
      </c>
      <c r="D13" s="10" t="s">
        <v>76</v>
      </c>
      <c r="E13" s="10" t="s">
        <v>75</v>
      </c>
      <c r="F13" s="10" t="s">
        <v>0</v>
      </c>
      <c r="G13" s="10" t="s">
        <v>74</v>
      </c>
    </row>
    <row r="14" spans="1:7" x14ac:dyDescent="0.35">
      <c r="A14" s="21" t="s">
        <v>22</v>
      </c>
      <c r="B14" s="31"/>
      <c r="C14" s="21">
        <v>2010</v>
      </c>
      <c r="D14" s="21" t="s">
        <v>2</v>
      </c>
      <c r="E14" s="21" t="s">
        <v>132</v>
      </c>
      <c r="F14" s="22" t="s">
        <v>133</v>
      </c>
      <c r="G14" s="22" t="s">
        <v>27</v>
      </c>
    </row>
    <row r="15" spans="1:7" x14ac:dyDescent="0.35">
      <c r="A15" s="21" t="s">
        <v>30</v>
      </c>
      <c r="B15" s="31"/>
      <c r="C15" s="21">
        <v>2012</v>
      </c>
      <c r="D15" s="21" t="s">
        <v>2</v>
      </c>
      <c r="E15" s="21" t="s">
        <v>134</v>
      </c>
      <c r="F15" s="22" t="s">
        <v>135</v>
      </c>
      <c r="G15" s="22" t="s">
        <v>27</v>
      </c>
    </row>
    <row r="16" spans="1:7" x14ac:dyDescent="0.35">
      <c r="A16" s="21" t="s">
        <v>21</v>
      </c>
      <c r="B16" s="31"/>
      <c r="C16" s="21">
        <v>2013</v>
      </c>
      <c r="D16" s="21" t="s">
        <v>2</v>
      </c>
      <c r="E16" s="21" t="s">
        <v>136</v>
      </c>
      <c r="F16" s="22" t="s">
        <v>137</v>
      </c>
      <c r="G16" s="22" t="s">
        <v>27</v>
      </c>
    </row>
    <row r="17" spans="1:7" x14ac:dyDescent="0.35">
      <c r="A17" s="21" t="s">
        <v>6</v>
      </c>
      <c r="B17" s="31"/>
      <c r="C17" s="21">
        <v>2012</v>
      </c>
      <c r="D17" s="21" t="s">
        <v>2</v>
      </c>
      <c r="E17" s="21" t="s">
        <v>138</v>
      </c>
      <c r="F17" s="22" t="s">
        <v>33</v>
      </c>
      <c r="G17" s="22" t="s">
        <v>27</v>
      </c>
    </row>
    <row r="18" spans="1:7" x14ac:dyDescent="0.35">
      <c r="A18" s="1" t="s">
        <v>102</v>
      </c>
      <c r="B18" s="33"/>
    </row>
    <row r="19" spans="1:7" x14ac:dyDescent="0.35">
      <c r="A19" s="18" t="s">
        <v>13</v>
      </c>
      <c r="B19" s="34">
        <v>1</v>
      </c>
      <c r="C19" s="18">
        <v>2012</v>
      </c>
      <c r="D19" s="18" t="s">
        <v>2</v>
      </c>
      <c r="E19" s="18" t="s">
        <v>139</v>
      </c>
      <c r="F19" s="20" t="s">
        <v>140</v>
      </c>
      <c r="G19" s="20" t="s">
        <v>27</v>
      </c>
    </row>
    <row r="20" spans="1:7" x14ac:dyDescent="0.35">
      <c r="A20" s="18" t="s">
        <v>28</v>
      </c>
      <c r="B20" s="34">
        <v>2</v>
      </c>
      <c r="C20" s="18">
        <v>2013</v>
      </c>
      <c r="D20" s="18" t="s">
        <v>3</v>
      </c>
      <c r="E20" s="18" t="s">
        <v>141</v>
      </c>
      <c r="F20" s="20" t="s">
        <v>35</v>
      </c>
      <c r="G20" s="20" t="s">
        <v>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277E-E171-4051-B6F8-C5DD3283D613}">
  <dimension ref="A1:G20"/>
  <sheetViews>
    <sheetView zoomScale="80" zoomScaleNormal="80" workbookViewId="0">
      <selection activeCell="B21" sqref="B21"/>
    </sheetView>
  </sheetViews>
  <sheetFormatPr defaultRowHeight="14.5" x14ac:dyDescent="0.35"/>
  <cols>
    <col min="1" max="1" width="17.7265625" bestFit="1" customWidth="1"/>
    <col min="2" max="2" width="3.54296875" bestFit="1" customWidth="1"/>
    <col min="3" max="3" width="5.08984375" bestFit="1" customWidth="1"/>
    <col min="5" max="5" width="10.453125" bestFit="1" customWidth="1"/>
    <col min="7" max="7" width="13.81640625" bestFit="1" customWidth="1"/>
  </cols>
  <sheetData>
    <row r="1" spans="1:7" s="2" customFormat="1" ht="18.5" x14ac:dyDescent="0.45">
      <c r="A1" s="2" t="s">
        <v>70</v>
      </c>
      <c r="B1" s="2" t="s">
        <v>64</v>
      </c>
      <c r="D1" s="2" t="s">
        <v>67</v>
      </c>
      <c r="F1" s="12" t="s">
        <v>82</v>
      </c>
      <c r="G1" s="12"/>
    </row>
    <row r="2" spans="1:7" ht="18.5" x14ac:dyDescent="0.45">
      <c r="D2" s="2" t="s">
        <v>69</v>
      </c>
      <c r="F2" s="12" t="s">
        <v>120</v>
      </c>
      <c r="G2" s="13"/>
    </row>
    <row r="4" spans="1:7" ht="15" thickBot="1" x14ac:dyDescent="0.4">
      <c r="A4" s="10" t="s">
        <v>62</v>
      </c>
      <c r="B4" s="10" t="s">
        <v>117</v>
      </c>
      <c r="C4" s="10" t="s">
        <v>73</v>
      </c>
      <c r="D4" s="10" t="s">
        <v>76</v>
      </c>
      <c r="E4" s="10" t="s">
        <v>75</v>
      </c>
      <c r="F4" s="10" t="s">
        <v>0</v>
      </c>
      <c r="G4" s="10" t="s">
        <v>74</v>
      </c>
    </row>
    <row r="5" spans="1:7" x14ac:dyDescent="0.35">
      <c r="A5" s="21" t="s">
        <v>4</v>
      </c>
      <c r="B5" s="31"/>
      <c r="C5" s="21">
        <v>2012</v>
      </c>
      <c r="D5" s="21" t="s">
        <v>2</v>
      </c>
      <c r="E5" s="21" t="s">
        <v>125</v>
      </c>
      <c r="F5" s="22" t="s">
        <v>126</v>
      </c>
      <c r="G5" s="22" t="s">
        <v>27</v>
      </c>
    </row>
    <row r="6" spans="1:7" x14ac:dyDescent="0.35">
      <c r="A6" s="21" t="s">
        <v>42</v>
      </c>
      <c r="B6" s="31"/>
      <c r="C6" s="21">
        <v>2011</v>
      </c>
      <c r="D6" s="21" t="s">
        <v>2</v>
      </c>
      <c r="E6" s="21" t="s">
        <v>128</v>
      </c>
      <c r="F6" s="22" t="s">
        <v>129</v>
      </c>
      <c r="G6" s="22" t="s">
        <v>27</v>
      </c>
    </row>
    <row r="7" spans="1:7" x14ac:dyDescent="0.35">
      <c r="A7" s="21" t="s">
        <v>7</v>
      </c>
      <c r="B7" s="31"/>
      <c r="C7" s="21">
        <v>2012</v>
      </c>
      <c r="D7" s="21" t="s">
        <v>2</v>
      </c>
      <c r="E7" s="21" t="s">
        <v>127</v>
      </c>
      <c r="F7" s="22" t="s">
        <v>34</v>
      </c>
      <c r="G7" s="22" t="s">
        <v>27</v>
      </c>
    </row>
    <row r="8" spans="1:7" x14ac:dyDescent="0.35">
      <c r="A8" s="21" t="s">
        <v>20</v>
      </c>
      <c r="B8" s="31"/>
      <c r="C8" s="21">
        <v>2012</v>
      </c>
      <c r="D8" s="21" t="s">
        <v>2</v>
      </c>
      <c r="E8" s="36" t="s">
        <v>131</v>
      </c>
      <c r="F8" s="22" t="s">
        <v>130</v>
      </c>
      <c r="G8" s="22" t="s">
        <v>27</v>
      </c>
    </row>
    <row r="9" spans="1:7" x14ac:dyDescent="0.35">
      <c r="A9" s="1" t="s">
        <v>102</v>
      </c>
      <c r="B9" s="33"/>
    </row>
    <row r="10" spans="1:7" s="18" customFormat="1" x14ac:dyDescent="0.35">
      <c r="A10" s="18" t="s">
        <v>9</v>
      </c>
      <c r="B10" s="34">
        <v>1</v>
      </c>
      <c r="C10" s="18">
        <v>2012</v>
      </c>
      <c r="D10" s="18" t="s">
        <v>2</v>
      </c>
      <c r="E10" s="18" t="s">
        <v>121</v>
      </c>
      <c r="F10" s="20" t="s">
        <v>122</v>
      </c>
      <c r="G10" s="20" t="s">
        <v>27</v>
      </c>
    </row>
    <row r="11" spans="1:7" s="18" customFormat="1" x14ac:dyDescent="0.35">
      <c r="A11" s="18" t="s">
        <v>17</v>
      </c>
      <c r="B11" s="34">
        <v>2</v>
      </c>
      <c r="C11" s="18">
        <v>2011</v>
      </c>
      <c r="D11" s="18" t="s">
        <v>2</v>
      </c>
      <c r="E11" s="18" t="s">
        <v>123</v>
      </c>
      <c r="F11" s="20" t="s">
        <v>124</v>
      </c>
      <c r="G11" s="20" t="s">
        <v>27</v>
      </c>
    </row>
    <row r="13" spans="1:7" ht="15" thickBot="1" x14ac:dyDescent="0.4">
      <c r="A13" s="10" t="s">
        <v>63</v>
      </c>
      <c r="B13" s="10" t="s">
        <v>117</v>
      </c>
      <c r="C13" s="10" t="s">
        <v>73</v>
      </c>
      <c r="D13" s="10" t="s">
        <v>76</v>
      </c>
      <c r="E13" s="10" t="s">
        <v>75</v>
      </c>
      <c r="F13" s="10" t="s">
        <v>0</v>
      </c>
      <c r="G13" s="10" t="s">
        <v>74</v>
      </c>
    </row>
    <row r="14" spans="1:7" x14ac:dyDescent="0.35">
      <c r="A14" s="21" t="s">
        <v>21</v>
      </c>
      <c r="B14" s="31"/>
      <c r="C14" s="21">
        <v>2013</v>
      </c>
      <c r="D14" s="21" t="s">
        <v>2</v>
      </c>
      <c r="E14" s="21" t="s">
        <v>136</v>
      </c>
      <c r="F14" s="22" t="s">
        <v>137</v>
      </c>
      <c r="G14" s="22" t="s">
        <v>27</v>
      </c>
    </row>
    <row r="15" spans="1:7" x14ac:dyDescent="0.35">
      <c r="A15" s="21" t="s">
        <v>6</v>
      </c>
      <c r="B15" s="31"/>
      <c r="C15" s="21">
        <v>2012</v>
      </c>
      <c r="D15" s="21" t="s">
        <v>2</v>
      </c>
      <c r="E15" s="21" t="s">
        <v>138</v>
      </c>
      <c r="F15" s="22" t="s">
        <v>33</v>
      </c>
      <c r="G15" s="22" t="s">
        <v>27</v>
      </c>
    </row>
    <row r="16" spans="1:7" x14ac:dyDescent="0.35">
      <c r="A16" s="21" t="s">
        <v>13</v>
      </c>
      <c r="B16" s="31"/>
      <c r="C16" s="21">
        <v>2012</v>
      </c>
      <c r="D16" s="21" t="s">
        <v>2</v>
      </c>
      <c r="E16" s="21" t="s">
        <v>139</v>
      </c>
      <c r="F16" s="22" t="s">
        <v>140</v>
      </c>
      <c r="G16" s="22" t="s">
        <v>27</v>
      </c>
    </row>
    <row r="17" spans="1:7" x14ac:dyDescent="0.35">
      <c r="A17" s="21" t="s">
        <v>28</v>
      </c>
      <c r="B17" s="31"/>
      <c r="C17" s="21">
        <v>2013</v>
      </c>
      <c r="D17" s="21" t="s">
        <v>3</v>
      </c>
      <c r="E17" s="21" t="s">
        <v>141</v>
      </c>
      <c r="F17" s="22" t="s">
        <v>35</v>
      </c>
      <c r="G17" s="22" t="s">
        <v>27</v>
      </c>
    </row>
    <row r="18" spans="1:7" x14ac:dyDescent="0.35">
      <c r="A18" s="1" t="s">
        <v>102</v>
      </c>
      <c r="B18" s="33"/>
    </row>
    <row r="19" spans="1:7" x14ac:dyDescent="0.35">
      <c r="A19" s="18" t="s">
        <v>22</v>
      </c>
      <c r="B19" s="34">
        <v>1</v>
      </c>
      <c r="C19" s="18">
        <v>2010</v>
      </c>
      <c r="D19" s="18" t="s">
        <v>2</v>
      </c>
      <c r="E19" s="18" t="s">
        <v>132</v>
      </c>
      <c r="F19" s="20" t="s">
        <v>133</v>
      </c>
      <c r="G19" s="20" t="s">
        <v>27</v>
      </c>
    </row>
    <row r="20" spans="1:7" x14ac:dyDescent="0.35">
      <c r="A20" s="18" t="s">
        <v>30</v>
      </c>
      <c r="B20" s="34">
        <v>2</v>
      </c>
      <c r="C20" s="18">
        <v>2012</v>
      </c>
      <c r="D20" s="18" t="s">
        <v>2</v>
      </c>
      <c r="E20" s="18" t="s">
        <v>134</v>
      </c>
      <c r="F20" s="20" t="s">
        <v>135</v>
      </c>
      <c r="G20" s="20" t="s">
        <v>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B8023-4F38-4C55-BE0E-8B1E6E28FDF8}">
  <dimension ref="A1:G20"/>
  <sheetViews>
    <sheetView zoomScale="80" zoomScaleNormal="80" workbookViewId="0">
      <selection activeCell="A4" sqref="A4:XFD20"/>
    </sheetView>
  </sheetViews>
  <sheetFormatPr defaultRowHeight="14.5" x14ac:dyDescent="0.35"/>
  <cols>
    <col min="1" max="1" width="17.7265625" bestFit="1" customWidth="1"/>
    <col min="2" max="2" width="3.54296875" bestFit="1" customWidth="1"/>
    <col min="3" max="3" width="5.08984375" bestFit="1" customWidth="1"/>
    <col min="4" max="4" width="9.1796875" customWidth="1"/>
    <col min="5" max="5" width="14.453125" bestFit="1" customWidth="1"/>
    <col min="6" max="6" width="4.1796875" bestFit="1" customWidth="1"/>
    <col min="7" max="7" width="13.81640625" bestFit="1" customWidth="1"/>
  </cols>
  <sheetData>
    <row r="1" spans="1:7" s="2" customFormat="1" ht="18.5" x14ac:dyDescent="0.45">
      <c r="A1" s="2" t="s">
        <v>70</v>
      </c>
      <c r="B1" s="2" t="s">
        <v>65</v>
      </c>
      <c r="D1" s="2" t="s">
        <v>67</v>
      </c>
      <c r="F1" s="12" t="s">
        <v>68</v>
      </c>
      <c r="G1" s="37"/>
    </row>
    <row r="2" spans="1:7" ht="18.5" x14ac:dyDescent="0.45">
      <c r="D2" s="2" t="s">
        <v>69</v>
      </c>
      <c r="F2" s="12" t="s">
        <v>142</v>
      </c>
      <c r="G2" s="21"/>
    </row>
    <row r="4" spans="1:7" s="1" customFormat="1" ht="15" thickBot="1" x14ac:dyDescent="0.4">
      <c r="A4" s="10" t="s">
        <v>62</v>
      </c>
      <c r="B4" s="10" t="s">
        <v>117</v>
      </c>
      <c r="C4" s="10" t="s">
        <v>73</v>
      </c>
      <c r="D4" s="10" t="s">
        <v>76</v>
      </c>
      <c r="E4" s="10" t="s">
        <v>75</v>
      </c>
      <c r="F4" s="10" t="s">
        <v>0</v>
      </c>
      <c r="G4" s="10" t="s">
        <v>74</v>
      </c>
    </row>
    <row r="5" spans="1:7" x14ac:dyDescent="0.35">
      <c r="A5" s="21" t="s">
        <v>7</v>
      </c>
      <c r="B5" s="31"/>
      <c r="C5" s="21">
        <v>2012</v>
      </c>
      <c r="D5" s="21" t="s">
        <v>2</v>
      </c>
      <c r="E5" s="21" t="s">
        <v>127</v>
      </c>
      <c r="F5" s="22" t="s">
        <v>34</v>
      </c>
      <c r="G5" s="22" t="s">
        <v>27</v>
      </c>
    </row>
    <row r="6" spans="1:7" x14ac:dyDescent="0.35">
      <c r="A6" s="21" t="s">
        <v>20</v>
      </c>
      <c r="B6" s="31"/>
      <c r="C6" s="21">
        <v>2012</v>
      </c>
      <c r="D6" s="21" t="s">
        <v>2</v>
      </c>
      <c r="E6" s="36" t="s">
        <v>131</v>
      </c>
      <c r="F6" s="22" t="s">
        <v>130</v>
      </c>
      <c r="G6" s="22" t="s">
        <v>27</v>
      </c>
    </row>
    <row r="7" spans="1:7" s="18" customFormat="1" x14ac:dyDescent="0.35">
      <c r="A7" s="21" t="s">
        <v>9</v>
      </c>
      <c r="B7" s="31"/>
      <c r="C7" s="21">
        <v>2012</v>
      </c>
      <c r="D7" s="21" t="s">
        <v>2</v>
      </c>
      <c r="E7" s="21" t="s">
        <v>121</v>
      </c>
      <c r="F7" s="22" t="s">
        <v>122</v>
      </c>
      <c r="G7" s="22" t="s">
        <v>27</v>
      </c>
    </row>
    <row r="8" spans="1:7" s="18" customFormat="1" x14ac:dyDescent="0.35">
      <c r="A8" s="21" t="s">
        <v>17</v>
      </c>
      <c r="B8" s="31"/>
      <c r="C8" s="21">
        <v>2011</v>
      </c>
      <c r="D8" s="21" t="s">
        <v>2</v>
      </c>
      <c r="E8" s="21" t="s">
        <v>123</v>
      </c>
      <c r="F8" s="22" t="s">
        <v>124</v>
      </c>
      <c r="G8" s="22" t="s">
        <v>27</v>
      </c>
    </row>
    <row r="9" spans="1:7" x14ac:dyDescent="0.35">
      <c r="A9" s="1" t="s">
        <v>102</v>
      </c>
      <c r="B9" s="33"/>
    </row>
    <row r="10" spans="1:7" x14ac:dyDescent="0.35">
      <c r="A10" s="18" t="s">
        <v>4</v>
      </c>
      <c r="B10" s="34">
        <v>1</v>
      </c>
      <c r="C10" s="18">
        <v>2012</v>
      </c>
      <c r="D10" s="18" t="s">
        <v>2</v>
      </c>
      <c r="E10" s="18" t="s">
        <v>125</v>
      </c>
      <c r="F10" s="20" t="s">
        <v>126</v>
      </c>
      <c r="G10" s="20" t="s">
        <v>27</v>
      </c>
    </row>
    <row r="11" spans="1:7" x14ac:dyDescent="0.35">
      <c r="A11" s="18" t="s">
        <v>42</v>
      </c>
      <c r="B11" s="34">
        <v>2</v>
      </c>
      <c r="C11" s="18">
        <v>2011</v>
      </c>
      <c r="D11" s="18" t="s">
        <v>2</v>
      </c>
      <c r="E11" s="18" t="s">
        <v>128</v>
      </c>
      <c r="F11" s="20" t="s">
        <v>129</v>
      </c>
      <c r="G11" s="20" t="s">
        <v>27</v>
      </c>
    </row>
    <row r="13" spans="1:7" ht="15" thickBot="1" x14ac:dyDescent="0.4">
      <c r="A13" s="10" t="s">
        <v>63</v>
      </c>
      <c r="B13" s="10" t="s">
        <v>117</v>
      </c>
      <c r="C13" s="10" t="s">
        <v>73</v>
      </c>
      <c r="D13" s="10" t="s">
        <v>76</v>
      </c>
      <c r="E13" s="10" t="s">
        <v>75</v>
      </c>
      <c r="F13" s="10" t="s">
        <v>0</v>
      </c>
      <c r="G13" s="10" t="s">
        <v>74</v>
      </c>
    </row>
    <row r="14" spans="1:7" x14ac:dyDescent="0.35">
      <c r="A14" s="21" t="s">
        <v>13</v>
      </c>
      <c r="B14" s="31"/>
      <c r="C14" s="21">
        <v>2012</v>
      </c>
      <c r="D14" s="21" t="s">
        <v>2</v>
      </c>
      <c r="E14" s="21" t="s">
        <v>139</v>
      </c>
      <c r="F14" s="22" t="s">
        <v>140</v>
      </c>
      <c r="G14" s="22" t="s">
        <v>27</v>
      </c>
    </row>
    <row r="15" spans="1:7" x14ac:dyDescent="0.35">
      <c r="A15" s="21" t="s">
        <v>28</v>
      </c>
      <c r="B15" s="31"/>
      <c r="C15" s="21">
        <v>2013</v>
      </c>
      <c r="D15" s="21" t="s">
        <v>3</v>
      </c>
      <c r="E15" s="21" t="s">
        <v>141</v>
      </c>
      <c r="F15" s="22" t="s">
        <v>35</v>
      </c>
      <c r="G15" s="22" t="s">
        <v>27</v>
      </c>
    </row>
    <row r="16" spans="1:7" x14ac:dyDescent="0.35">
      <c r="A16" s="21" t="s">
        <v>22</v>
      </c>
      <c r="B16" s="31"/>
      <c r="C16" s="21">
        <v>2010</v>
      </c>
      <c r="D16" s="21" t="s">
        <v>2</v>
      </c>
      <c r="E16" s="21" t="s">
        <v>132</v>
      </c>
      <c r="F16" s="22" t="s">
        <v>133</v>
      </c>
      <c r="G16" s="22" t="s">
        <v>27</v>
      </c>
    </row>
    <row r="17" spans="1:7" x14ac:dyDescent="0.35">
      <c r="A17" s="21" t="s">
        <v>30</v>
      </c>
      <c r="B17" s="31"/>
      <c r="C17" s="21">
        <v>2012</v>
      </c>
      <c r="D17" s="21" t="s">
        <v>2</v>
      </c>
      <c r="E17" s="21" t="s">
        <v>134</v>
      </c>
      <c r="F17" s="22" t="s">
        <v>135</v>
      </c>
      <c r="G17" s="22" t="s">
        <v>27</v>
      </c>
    </row>
    <row r="18" spans="1:7" x14ac:dyDescent="0.35">
      <c r="A18" s="1" t="s">
        <v>102</v>
      </c>
      <c r="B18" s="33"/>
    </row>
    <row r="19" spans="1:7" x14ac:dyDescent="0.35">
      <c r="A19" s="18" t="s">
        <v>21</v>
      </c>
      <c r="B19" s="34">
        <v>1</v>
      </c>
      <c r="C19" s="18">
        <v>2013</v>
      </c>
      <c r="D19" s="18" t="s">
        <v>2</v>
      </c>
      <c r="E19" s="18" t="s">
        <v>136</v>
      </c>
      <c r="F19" s="20" t="s">
        <v>137</v>
      </c>
      <c r="G19" s="20" t="s">
        <v>27</v>
      </c>
    </row>
    <row r="20" spans="1:7" x14ac:dyDescent="0.35">
      <c r="A20" s="18" t="s">
        <v>6</v>
      </c>
      <c r="B20" s="34">
        <v>2</v>
      </c>
      <c r="C20" s="18">
        <v>2012</v>
      </c>
      <c r="D20" s="18" t="s">
        <v>2</v>
      </c>
      <c r="E20" s="18" t="s">
        <v>138</v>
      </c>
      <c r="F20" s="20" t="s">
        <v>33</v>
      </c>
      <c r="G20" s="20" t="s">
        <v>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7BF1-480C-4C0C-9FA1-A4E315FBA125}">
  <dimension ref="A1:G20"/>
  <sheetViews>
    <sheetView zoomScale="80" zoomScaleNormal="80" workbookViewId="0">
      <selection activeCell="K14" sqref="K14"/>
    </sheetView>
  </sheetViews>
  <sheetFormatPr defaultRowHeight="14.5" x14ac:dyDescent="0.35"/>
  <cols>
    <col min="1" max="1" width="17.7265625" bestFit="1" customWidth="1"/>
    <col min="2" max="2" width="3.54296875" bestFit="1" customWidth="1"/>
    <col min="5" max="5" width="17.81640625" bestFit="1" customWidth="1"/>
    <col min="6" max="6" width="4.36328125" bestFit="1" customWidth="1"/>
    <col min="7" max="7" width="13.81640625" bestFit="1" customWidth="1"/>
  </cols>
  <sheetData>
    <row r="1" spans="1:7" s="2" customFormat="1" ht="18.5" x14ac:dyDescent="0.45">
      <c r="A1" s="2" t="s">
        <v>70</v>
      </c>
      <c r="B1" s="2" t="s">
        <v>66</v>
      </c>
      <c r="D1" s="2" t="s">
        <v>67</v>
      </c>
      <c r="F1" s="12" t="s">
        <v>143</v>
      </c>
      <c r="G1" s="12"/>
    </row>
    <row r="2" spans="1:7" ht="18.5" x14ac:dyDescent="0.45">
      <c r="D2" s="2" t="s">
        <v>69</v>
      </c>
      <c r="F2" s="12" t="s">
        <v>144</v>
      </c>
      <c r="G2" s="13"/>
    </row>
    <row r="4" spans="1:7" s="1" customFormat="1" ht="15" thickBot="1" x14ac:dyDescent="0.4">
      <c r="A4" s="10" t="s">
        <v>62</v>
      </c>
      <c r="B4" s="10" t="s">
        <v>117</v>
      </c>
      <c r="C4" s="10" t="s">
        <v>73</v>
      </c>
      <c r="D4" s="10" t="s">
        <v>76</v>
      </c>
      <c r="E4" s="10" t="s">
        <v>75</v>
      </c>
      <c r="F4" s="10" t="s">
        <v>0</v>
      </c>
      <c r="G4" s="10" t="s">
        <v>74</v>
      </c>
    </row>
    <row r="5" spans="1:7" s="18" customFormat="1" x14ac:dyDescent="0.35">
      <c r="A5" s="21" t="s">
        <v>9</v>
      </c>
      <c r="B5" s="31"/>
      <c r="C5" s="21">
        <v>2012</v>
      </c>
      <c r="D5" s="21" t="s">
        <v>2</v>
      </c>
      <c r="E5" s="21" t="s">
        <v>121</v>
      </c>
      <c r="F5" s="22" t="s">
        <v>122</v>
      </c>
      <c r="G5" s="22" t="s">
        <v>27</v>
      </c>
    </row>
    <row r="6" spans="1:7" s="18" customFormat="1" x14ac:dyDescent="0.35">
      <c r="A6" s="21" t="s">
        <v>17</v>
      </c>
      <c r="B6" s="31"/>
      <c r="C6" s="21">
        <v>2011</v>
      </c>
      <c r="D6" s="21" t="s">
        <v>2</v>
      </c>
      <c r="E6" s="21" t="s">
        <v>123</v>
      </c>
      <c r="F6" s="22" t="s">
        <v>124</v>
      </c>
      <c r="G6" s="22" t="s">
        <v>27</v>
      </c>
    </row>
    <row r="7" spans="1:7" x14ac:dyDescent="0.35">
      <c r="A7" s="21" t="s">
        <v>4</v>
      </c>
      <c r="B7" s="31"/>
      <c r="C7" s="21">
        <v>2012</v>
      </c>
      <c r="D7" s="21" t="s">
        <v>2</v>
      </c>
      <c r="E7" s="21" t="s">
        <v>125</v>
      </c>
      <c r="F7" s="22" t="s">
        <v>126</v>
      </c>
      <c r="G7" s="22" t="s">
        <v>27</v>
      </c>
    </row>
    <row r="8" spans="1:7" x14ac:dyDescent="0.35">
      <c r="A8" s="21" t="s">
        <v>42</v>
      </c>
      <c r="B8" s="31"/>
      <c r="C8" s="21">
        <v>2011</v>
      </c>
      <c r="D8" s="21" t="s">
        <v>2</v>
      </c>
      <c r="E8" s="21" t="s">
        <v>128</v>
      </c>
      <c r="F8" s="22" t="s">
        <v>129</v>
      </c>
      <c r="G8" s="22" t="s">
        <v>27</v>
      </c>
    </row>
    <row r="9" spans="1:7" x14ac:dyDescent="0.35">
      <c r="A9" s="1" t="s">
        <v>102</v>
      </c>
      <c r="B9" s="33"/>
    </row>
    <row r="10" spans="1:7" x14ac:dyDescent="0.35">
      <c r="A10" s="18" t="s">
        <v>7</v>
      </c>
      <c r="B10" s="34">
        <v>1</v>
      </c>
      <c r="C10" s="18">
        <v>2012</v>
      </c>
      <c r="D10" s="18" t="s">
        <v>2</v>
      </c>
      <c r="E10" s="18" t="s">
        <v>127</v>
      </c>
      <c r="F10" s="20" t="s">
        <v>34</v>
      </c>
      <c r="G10" s="20" t="s">
        <v>27</v>
      </c>
    </row>
    <row r="11" spans="1:7" x14ac:dyDescent="0.35">
      <c r="A11" s="18" t="s">
        <v>20</v>
      </c>
      <c r="B11" s="34">
        <v>2</v>
      </c>
      <c r="C11" s="18">
        <v>2012</v>
      </c>
      <c r="D11" s="18" t="s">
        <v>2</v>
      </c>
      <c r="E11" s="35" t="s">
        <v>131</v>
      </c>
      <c r="F11" s="20" t="s">
        <v>130</v>
      </c>
      <c r="G11" s="20" t="s">
        <v>27</v>
      </c>
    </row>
    <row r="13" spans="1:7" ht="15" thickBot="1" x14ac:dyDescent="0.4">
      <c r="A13" s="10" t="s">
        <v>63</v>
      </c>
      <c r="B13" s="10" t="s">
        <v>117</v>
      </c>
      <c r="C13" s="10" t="s">
        <v>73</v>
      </c>
      <c r="D13" s="10" t="s">
        <v>76</v>
      </c>
      <c r="E13" s="10" t="s">
        <v>75</v>
      </c>
      <c r="F13" s="10" t="s">
        <v>0</v>
      </c>
      <c r="G13" s="10" t="s">
        <v>74</v>
      </c>
    </row>
    <row r="14" spans="1:7" x14ac:dyDescent="0.35">
      <c r="A14" s="21" t="s">
        <v>22</v>
      </c>
      <c r="B14" s="31"/>
      <c r="C14" s="21">
        <v>2010</v>
      </c>
      <c r="D14" s="21" t="s">
        <v>2</v>
      </c>
      <c r="E14" s="21" t="s">
        <v>132</v>
      </c>
      <c r="F14" s="22" t="s">
        <v>133</v>
      </c>
      <c r="G14" s="22" t="s">
        <v>27</v>
      </c>
    </row>
    <row r="15" spans="1:7" x14ac:dyDescent="0.35">
      <c r="A15" s="21" t="s">
        <v>30</v>
      </c>
      <c r="B15" s="31"/>
      <c r="C15" s="21">
        <v>2012</v>
      </c>
      <c r="D15" s="21" t="s">
        <v>2</v>
      </c>
      <c r="E15" s="21" t="s">
        <v>134</v>
      </c>
      <c r="F15" s="22" t="s">
        <v>135</v>
      </c>
      <c r="G15" s="22" t="s">
        <v>27</v>
      </c>
    </row>
    <row r="16" spans="1:7" x14ac:dyDescent="0.35">
      <c r="A16" s="21" t="s">
        <v>21</v>
      </c>
      <c r="B16" s="31"/>
      <c r="C16" s="21">
        <v>2013</v>
      </c>
      <c r="D16" s="21" t="s">
        <v>2</v>
      </c>
      <c r="E16" s="21" t="s">
        <v>136</v>
      </c>
      <c r="F16" s="22" t="s">
        <v>137</v>
      </c>
      <c r="G16" s="22" t="s">
        <v>27</v>
      </c>
    </row>
    <row r="17" spans="1:7" x14ac:dyDescent="0.35">
      <c r="A17" s="21" t="s">
        <v>6</v>
      </c>
      <c r="B17" s="31"/>
      <c r="C17" s="21">
        <v>2012</v>
      </c>
      <c r="D17" s="21" t="s">
        <v>2</v>
      </c>
      <c r="E17" s="21" t="s">
        <v>138</v>
      </c>
      <c r="F17" s="22" t="s">
        <v>33</v>
      </c>
      <c r="G17" s="22" t="s">
        <v>27</v>
      </c>
    </row>
    <row r="18" spans="1:7" x14ac:dyDescent="0.35">
      <c r="A18" s="1" t="s">
        <v>102</v>
      </c>
      <c r="B18" s="33"/>
    </row>
    <row r="19" spans="1:7" x14ac:dyDescent="0.35">
      <c r="A19" s="18" t="s">
        <v>13</v>
      </c>
      <c r="B19" s="34">
        <v>1</v>
      </c>
      <c r="C19" s="18">
        <v>2012</v>
      </c>
      <c r="D19" s="18" t="s">
        <v>2</v>
      </c>
      <c r="E19" s="18" t="s">
        <v>139</v>
      </c>
      <c r="F19" s="20" t="s">
        <v>140</v>
      </c>
      <c r="G19" s="20" t="s">
        <v>27</v>
      </c>
    </row>
    <row r="20" spans="1:7" x14ac:dyDescent="0.35">
      <c r="A20" s="18" t="s">
        <v>28</v>
      </c>
      <c r="B20" s="34">
        <v>2</v>
      </c>
      <c r="C20" s="18">
        <v>2013</v>
      </c>
      <c r="D20" s="18" t="s">
        <v>3</v>
      </c>
      <c r="E20" s="18" t="s">
        <v>141</v>
      </c>
      <c r="F20" s="20" t="s">
        <v>35</v>
      </c>
      <c r="G20" s="20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LAG JS+US</vt:lpstr>
      <vt:lpstr>JS_1</vt:lpstr>
      <vt:lpstr>JS_2</vt:lpstr>
      <vt:lpstr>JS_3</vt:lpstr>
      <vt:lpstr>JS_4</vt:lpstr>
      <vt:lpstr>US_1</vt:lpstr>
      <vt:lpstr>US_2</vt:lpstr>
      <vt:lpstr>U2_3</vt:lpstr>
      <vt:lpstr>US_4</vt:lpstr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Sjödin</dc:creator>
  <cp:lastModifiedBy>Magnus Sjödin</cp:lastModifiedBy>
  <cp:lastPrinted>2026-02-14T10:24:14Z</cp:lastPrinted>
  <dcterms:created xsi:type="dcterms:W3CDTF">2026-02-14T08:23:22Z</dcterms:created>
  <dcterms:modified xsi:type="dcterms:W3CDTF">2026-04-27T21:34:48Z</dcterms:modified>
</cp:coreProperties>
</file>