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:\Andreas Privat\Tmrå IK 2013\Z_Cup 2023\Teamster Cup 18-20 mars 2022\"/>
    </mc:Choice>
  </mc:AlternateContent>
  <xr:revisionPtr revIDLastSave="0" documentId="13_ncr:1_{A49630D0-EE79-4506-ACC2-3600FF3FD97C}" xr6:coauthVersionLast="47" xr6:coauthVersionMax="47" xr10:uidLastSave="{00000000-0000-0000-0000-000000000000}"/>
  <bookViews>
    <workbookView xWindow="-28920" yWindow="-120" windowWidth="29040" windowHeight="15840" tabRatio="716" activeTab="2" xr2:uid="{00000000-000D-0000-FFFF-FFFF00000000}"/>
  </bookViews>
  <sheets>
    <sheet name="Arbetsfördelning" sheetId="3" r:id="rId1"/>
    <sheet name="Spelschema" sheetId="15" r:id="rId2"/>
    <sheet name="Matschema Arena skolan" sheetId="16" r:id="rId3"/>
    <sheet name="Schema Servering Arenaskola" sheetId="8" r:id="rId4"/>
    <sheet name="Schema Båsteam" sheetId="11" r:id="rId5"/>
    <sheet name="Schema Mat Servering Tält" sheetId="9" r:id="rId6"/>
    <sheet name="Schema 50-50 &amp; Prisbord" sheetId="7" r:id="rId7"/>
    <sheet name="Omklädningsrum" sheetId="10" r:id="rId8"/>
    <sheet name="Arbetsbeskrivning" sheetId="4" r:id="rId9"/>
    <sheet name="Övrigt" sheetId="6" r:id="rId10"/>
    <sheet name="Kontaktlista" sheetId="5" r:id="rId11"/>
  </sheets>
  <definedNames>
    <definedName name="_xlnm._FilterDatabase" localSheetId="2" hidden="1">'Matschema Arena skolan'!$A$1:$H$27</definedName>
    <definedName name="_xlnm._FilterDatabase" localSheetId="6" hidden="1">'Schema 50-50 &amp; Prisbord'!$A$1:$N$31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6" l="1"/>
  <c r="B27" i="16"/>
  <c r="A13" i="6" l="1"/>
  <c r="E13" i="6"/>
  <c r="H17" i="6"/>
  <c r="H18" i="6"/>
  <c r="H19" i="6" l="1"/>
  <c r="J19" i="3"/>
  <c r="F23" i="3"/>
  <c r="I2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22" i="3"/>
  <c r="J2" i="3"/>
  <c r="H23" i="3"/>
  <c r="G23" i="3"/>
  <c r="C23" i="3"/>
  <c r="D23" i="3"/>
  <c r="E23" i="3"/>
  <c r="B23" i="3"/>
  <c r="J23" i="3" l="1"/>
  <c r="L2" i="3"/>
</calcChain>
</file>

<file path=xl/sharedStrings.xml><?xml version="1.0" encoding="utf-8"?>
<sst xmlns="http://schemas.openxmlformats.org/spreadsheetml/2006/main" count="1338" uniqueCount="496">
  <si>
    <t>Båsteam</t>
  </si>
  <si>
    <t>Timrå IK</t>
  </si>
  <si>
    <t>Ledare Lagvärd</t>
  </si>
  <si>
    <t>Ledare Båsteam</t>
  </si>
  <si>
    <t>Försäljning/Prisbord</t>
  </si>
  <si>
    <t>Matscheman, Spelscheman, Sjukvård, Slipning, Transport m m?</t>
  </si>
  <si>
    <t>Övrigt</t>
  </si>
  <si>
    <t>Var skall prisbordet vara - hur skall priserna presenteras</t>
  </si>
  <si>
    <t>Restaurang/Servering</t>
  </si>
  <si>
    <t>Ansvarig för alla aktiviteter all mat och servering</t>
  </si>
  <si>
    <t>Ansvarig kontakt mot domarna - stöd och frågeställningar</t>
  </si>
  <si>
    <t>Säkerställer att lokalerna är förberedda inför varje lag ankomst på fredag</t>
  </si>
  <si>
    <t>Nyckelhantering</t>
  </si>
  <si>
    <t>Tillsyn under lördag och söndag på dagtid att sovrum och toaletter är fräscha/inga skador</t>
  </si>
  <si>
    <t>Inspektion efter städning och avlämning av sov/klassrum</t>
  </si>
  <si>
    <t>Sjukvård</t>
  </si>
  <si>
    <t>Skall bära sjukvårdsväst</t>
  </si>
  <si>
    <t>Alltid kontaktbar under cupdagarna</t>
  </si>
  <si>
    <t>Säkerställa att alla lagvärdar och ledare för lagen har kontaktuppgifter till er</t>
  </si>
  <si>
    <t>Var finns hjärtstartare? Veta hur den fungerar.</t>
  </si>
  <si>
    <t>Koordinera ankomst VAR och NÄR initialt möte skall äga rum - möt upp vid ankomst</t>
  </si>
  <si>
    <t>Kontaktpunkt mot kommunen (kommunjour, vaktbolag)</t>
  </si>
  <si>
    <t>Vara behjälplig och svara på alla frågor under cupen</t>
  </si>
  <si>
    <t>Kansli</t>
  </si>
  <si>
    <t>SPELARE</t>
  </si>
  <si>
    <t>Förläggning</t>
  </si>
  <si>
    <t>Ledare Förläggning</t>
  </si>
  <si>
    <t>Totalt antal</t>
  </si>
  <si>
    <t>Antal per grupp</t>
  </si>
  <si>
    <t>Sätta ihop matscheman (lag, tid och plats)</t>
  </si>
  <si>
    <t>Support till mat/servering om behov finns att hämta/köpa in mer mat/dryck till restaurangtält</t>
  </si>
  <si>
    <t>Lagvärden är ansiktet utåt mot lagen.</t>
  </si>
  <si>
    <t>Andreas P</t>
  </si>
  <si>
    <t xml:space="preserve">Koordinera frukost, lunch, middag och kvällsfika med skolrestaurang. </t>
  </si>
  <si>
    <t>Ansvar för servering i skolbespisning till besökande lag.</t>
  </si>
  <si>
    <t>Spelare</t>
  </si>
  <si>
    <t>Förälder till spelare</t>
  </si>
  <si>
    <t>Mobil förälder</t>
  </si>
  <si>
    <t>Mail förälder</t>
  </si>
  <si>
    <t>Andreas Pettersson</t>
  </si>
  <si>
    <t>andreas.pettersson@dintur.se</t>
  </si>
  <si>
    <t>PRISBORD</t>
  </si>
  <si>
    <t>50/50 LOTTER</t>
  </si>
  <si>
    <t>Hålla koll på omklädningsrum, toaletter i ståentrén - tömma papperskorgar, toaletter, fylla på toapapper</t>
  </si>
  <si>
    <t>Lördag</t>
  </si>
  <si>
    <t>Frukost</t>
  </si>
  <si>
    <t>Söndag</t>
  </si>
  <si>
    <t>06.30</t>
  </si>
  <si>
    <t>Middag</t>
  </si>
  <si>
    <t xml:space="preserve">Lördag </t>
  </si>
  <si>
    <t>Lunch</t>
  </si>
  <si>
    <t>Kvällsmål</t>
  </si>
  <si>
    <t>Anvarig serveringsgrupp 1 Arenaskolan =&gt;</t>
  </si>
  <si>
    <t>Anvarig serveringsgrupp 2 Arenaskolan =&gt;</t>
  </si>
  <si>
    <t>Anvarig serveringsgrupp 3 Arenaskolan =&gt;</t>
  </si>
  <si>
    <t>Omklädningsrum</t>
  </si>
  <si>
    <t>Ansvar:</t>
  </si>
  <si>
    <t>Försäljning av lotter vid prisbord samt försäljning av 50/50 lotter vid prisbord</t>
  </si>
  <si>
    <t>Plocka fram och bort prisbord vid första och sista arbetspasset</t>
  </si>
  <si>
    <t>Försäljning av 50/50 lotter i Lillstrimma och i NHC Arena</t>
  </si>
  <si>
    <t xml:space="preserve">Betalning via kontant eller swish till lagkontot. Vid swish märk betalning </t>
  </si>
  <si>
    <t>"prisbord" alternativt "50-50"</t>
  </si>
  <si>
    <t>OBS! Om någon schemalagd tid krockar med annat åtagande, då får ni byta tider/lösa detta inom gruppen.</t>
  </si>
  <si>
    <t>Byxor, Tröja och Inneskor (ej utekläder - rena innekläder och inneskor)</t>
  </si>
  <si>
    <t>Gruppansvariga för servering/arenaskolan skall medverka på genomgång på Arenaskolans bespisning på fredag kl.13.30</t>
  </si>
  <si>
    <t>Om inte gruppansvarig kan delta på mötet/genomgång på fredag kl.13.30 är det gruppansvarig ansvar att tillsätta någon annan i gruppen som kan delta.</t>
  </si>
  <si>
    <t>Klädsel vid servering på Arenaskolan:</t>
  </si>
  <si>
    <t xml:space="preserve">OBSERVERA! </t>
  </si>
  <si>
    <t>Matförsäljning</t>
  </si>
  <si>
    <t>Lotteribord</t>
  </si>
  <si>
    <t>Matservering(arenaskolan)</t>
  </si>
  <si>
    <t>Loui Lidin</t>
  </si>
  <si>
    <t>Odd Lindgren</t>
  </si>
  <si>
    <t>Dylan Henriksson</t>
  </si>
  <si>
    <t>Alve Madsen</t>
  </si>
  <si>
    <t>Vincent Stormfjäll</t>
  </si>
  <si>
    <t>Elvin Flodin</t>
  </si>
  <si>
    <t>Maxemilian Sasstamoinen</t>
  </si>
  <si>
    <t>Hampus Pettersson</t>
  </si>
  <si>
    <t>William Söderlund</t>
  </si>
  <si>
    <t>Love Nordin</t>
  </si>
  <si>
    <t>Helmer Jalderos</t>
  </si>
  <si>
    <t>Vide Nordmark</t>
  </si>
  <si>
    <t>Emric Jonsson</t>
  </si>
  <si>
    <t>Benjamin Thellbro</t>
  </si>
  <si>
    <t>Åke Uhrus</t>
  </si>
  <si>
    <t>Milan Westin</t>
  </si>
  <si>
    <t>Zackarias Dahlin</t>
  </si>
  <si>
    <t>Cupgeneral</t>
  </si>
  <si>
    <t>Ledare Kansli</t>
  </si>
  <si>
    <t>Andreas H</t>
  </si>
  <si>
    <t>Ledare Matförsäljning</t>
  </si>
  <si>
    <t>Ann-Sofi S</t>
  </si>
  <si>
    <t>Ledare Lotteribord</t>
  </si>
  <si>
    <t>Emil N</t>
  </si>
  <si>
    <t>Ledare Matservering</t>
  </si>
  <si>
    <t>Emil Lidin tränare hela cupen</t>
  </si>
  <si>
    <t>Daniel tränare hela cupen</t>
  </si>
  <si>
    <t>Johan tränare hela cupen</t>
  </si>
  <si>
    <t>Ledare Sjukvård</t>
  </si>
  <si>
    <t>Therese W, Anna S</t>
  </si>
  <si>
    <t>Fredrik matrialare vid behov</t>
  </si>
  <si>
    <t>Tobias matrialare vid behov</t>
  </si>
  <si>
    <t>Ledare</t>
  </si>
  <si>
    <t>Ledare Is</t>
  </si>
  <si>
    <t>Johan H</t>
  </si>
  <si>
    <t>Grupp 1</t>
  </si>
  <si>
    <t>Grupp 2</t>
  </si>
  <si>
    <t>Grupp 3</t>
  </si>
  <si>
    <t>Schema Båsteam</t>
  </si>
  <si>
    <t>08.00 - 18.00</t>
  </si>
  <si>
    <t>08.00 - 10.00</t>
  </si>
  <si>
    <t>Lördag Lillstrimma</t>
  </si>
  <si>
    <t>Lördag NHC</t>
  </si>
  <si>
    <t>10.00 - 12.00</t>
  </si>
  <si>
    <t>12.00 - 14.00</t>
  </si>
  <si>
    <t>14.00 - 16.00</t>
  </si>
  <si>
    <t>Söndag Lillstrimma</t>
  </si>
  <si>
    <t>Söndag NHC</t>
  </si>
  <si>
    <t>Ansvarar för spelschema</t>
  </si>
  <si>
    <t>Kontakt med Timrå IK - spelschema, övriga träningar, matcher mm</t>
  </si>
  <si>
    <t>Gå igenom sjukvårdsväskor i U10 omklädningsrum (2st)</t>
  </si>
  <si>
    <t>TIMRÅ IK U10</t>
  </si>
  <si>
    <t>Lista spelare och föräldrar säsong 2022-2023</t>
  </si>
  <si>
    <t>Ha koll spelschema</t>
  </si>
  <si>
    <t>Koordinera försäljning av 50/50 lotter - dragning söndag, Tid?</t>
  </si>
  <si>
    <t>Inköp/sponsring av mat (hamburgare,bröd, dricka m m)</t>
  </si>
  <si>
    <t>Vad skall säljas?</t>
  </si>
  <si>
    <t xml:space="preserve">Förläggning </t>
  </si>
  <si>
    <t>Alltid bemannat - minst 1 personer kansli</t>
  </si>
  <si>
    <t>Kansli (Teamster inglasat rum med jalusi)</t>
  </si>
  <si>
    <t>Klassrum eller annan lokal som kan användas som bagagerum tills sov/klassrummen är tillgängliga</t>
  </si>
  <si>
    <t>Nattvakter beroende på antal övernattande (över 150 övernattande = nattvakt)</t>
  </si>
  <si>
    <t>Hjälpa till med sarger vid spolning</t>
  </si>
  <si>
    <t>Anordna prisbord för barn (10 kr lottring) - (vinst direkt vid udda nummer)</t>
  </si>
  <si>
    <t>Anordna prisbord för vuxna (50 kr lott) - (vinst direkt vid xxx nummer)</t>
  </si>
  <si>
    <t>Köpa in lotteriringar</t>
  </si>
  <si>
    <t>Minst 10 st priser per barn</t>
  </si>
  <si>
    <t>Jaga in priser samtliga föräldrar och bekanta</t>
  </si>
  <si>
    <t>Frukt/mellanmål till omklädningsrum - sponsring?</t>
  </si>
  <si>
    <t>Emil Lindberg</t>
  </si>
  <si>
    <t>Ansvara för att spelarna är på rätt plats, rätt utrustning och är taggade !!</t>
  </si>
  <si>
    <t>Sporthallen</t>
  </si>
  <si>
    <t>1-40</t>
  </si>
  <si>
    <t>41-81</t>
  </si>
  <si>
    <t>82-122</t>
  </si>
  <si>
    <t>123-163</t>
  </si>
  <si>
    <t>164-204</t>
  </si>
  <si>
    <t>205-245</t>
  </si>
  <si>
    <t>246-286</t>
  </si>
  <si>
    <t>287-327</t>
  </si>
  <si>
    <t>328-368</t>
  </si>
  <si>
    <t>369-409</t>
  </si>
  <si>
    <t>410-450</t>
  </si>
  <si>
    <t>451-491</t>
  </si>
  <si>
    <t>492-532</t>
  </si>
  <si>
    <t>574-614</t>
  </si>
  <si>
    <t>533-573</t>
  </si>
  <si>
    <t>615-655</t>
  </si>
  <si>
    <t>656-696</t>
  </si>
  <si>
    <t xml:space="preserve">Anna </t>
  </si>
  <si>
    <t xml:space="preserve">OBS! Spara alla utsålda nummer av 50/50 lotter och lämna över till Andreas P </t>
  </si>
  <si>
    <t>Milan Wedin</t>
  </si>
  <si>
    <t>Mikaela Strömberg</t>
  </si>
  <si>
    <t>076-2651357</t>
  </si>
  <si>
    <t>mikaelastromberg@hotmail.com</t>
  </si>
  <si>
    <t>Daniel Sandgren</t>
  </si>
  <si>
    <t>070-2403525</t>
  </si>
  <si>
    <t>d.sandgren@gmail.com</t>
  </si>
  <si>
    <t>Elin Viksell</t>
  </si>
  <si>
    <t>076-8413914</t>
  </si>
  <si>
    <t>elin.viksell@hotmail.com</t>
  </si>
  <si>
    <t>Linn Madsen</t>
  </si>
  <si>
    <t>070-6635571</t>
  </si>
  <si>
    <t>linnmadsen@gmail.com</t>
  </si>
  <si>
    <t>Emma Stormfjäll</t>
  </si>
  <si>
    <t>070-3930339</t>
  </si>
  <si>
    <t>frustormjall@icloud.com</t>
  </si>
  <si>
    <t>Jonas Flodin</t>
  </si>
  <si>
    <t>070-6649900</t>
  </si>
  <si>
    <t>jonas@jupitergran.se</t>
  </si>
  <si>
    <t>Ann-Sofie Saastamoinen</t>
  </si>
  <si>
    <t>073-8424566</t>
  </si>
  <si>
    <t>annsofie.sporild@gmail.com</t>
  </si>
  <si>
    <t>Henrik Söderlund</t>
  </si>
  <si>
    <t>070-6801511</t>
  </si>
  <si>
    <t>hinken112@hotmail.com</t>
  </si>
  <si>
    <t>Emil Nordin</t>
  </si>
  <si>
    <t>070-2473392</t>
  </si>
  <si>
    <t>emil.nordin@gmail.com</t>
  </si>
  <si>
    <t>Patrik Jalderos</t>
  </si>
  <si>
    <t>076-1324387</t>
  </si>
  <si>
    <t>patrik.jalderos@gmail.com</t>
  </si>
  <si>
    <t>Andreas Hammarström</t>
  </si>
  <si>
    <t>070-6883390</t>
  </si>
  <si>
    <t>andreas.hammarstrom@timra.se</t>
  </si>
  <si>
    <t>Fredrik Jonsson</t>
  </si>
  <si>
    <t>073-7452571</t>
  </si>
  <si>
    <t>072 -1434050</t>
  </si>
  <si>
    <t>fredrik@cubedp.se</t>
  </si>
  <si>
    <t>Tobias Uhrus</t>
  </si>
  <si>
    <t>070-2302651</t>
  </si>
  <si>
    <t>tobiasuhrus@gmail.com</t>
  </si>
  <si>
    <t>Therese Wedin</t>
  </si>
  <si>
    <t>070-5084004</t>
  </si>
  <si>
    <t>fixarsmurfen1@gmail.com</t>
  </si>
  <si>
    <t>Nathalie Dahlin</t>
  </si>
  <si>
    <t>073-3331259</t>
  </si>
  <si>
    <t>nathaliedahlin@hotmail.com</t>
  </si>
  <si>
    <t>Jessica Lindberg</t>
  </si>
  <si>
    <t>072-3993662</t>
  </si>
  <si>
    <t>jessicalindberg81@gmail.com</t>
  </si>
  <si>
    <t>Ida Lidin</t>
  </si>
  <si>
    <t>076-7668866</t>
  </si>
  <si>
    <t>ida.m.nordmark@gmail.com</t>
  </si>
  <si>
    <t>Loui Lidin bonus pappa</t>
  </si>
  <si>
    <t>Stefan Jarl</t>
  </si>
  <si>
    <t>073-6871237</t>
  </si>
  <si>
    <t>jarlen@hotmail.com</t>
  </si>
  <si>
    <t>Fredrik Saastamoinen</t>
  </si>
  <si>
    <t>070-2223047</t>
  </si>
  <si>
    <t>fredrik.saastamoinen@gmail.com</t>
  </si>
  <si>
    <t>Lena Pettersson</t>
  </si>
  <si>
    <t>070-3177314</t>
  </si>
  <si>
    <t>daizylena@hotmail.com</t>
  </si>
  <si>
    <t>Anmälda lag</t>
  </si>
  <si>
    <t>Antal</t>
  </si>
  <si>
    <t>Björklöven</t>
  </si>
  <si>
    <t>Järfälla HC</t>
  </si>
  <si>
    <t>Njurunda</t>
  </si>
  <si>
    <t>KB65</t>
  </si>
  <si>
    <t>820-860</t>
  </si>
  <si>
    <t>738-778</t>
  </si>
  <si>
    <t>779-819</t>
  </si>
  <si>
    <t>Brynäs</t>
  </si>
  <si>
    <t>Ledarrum med fika</t>
  </si>
  <si>
    <t>Flemmingsberg</t>
  </si>
  <si>
    <t>Lindefallet/Hudik</t>
  </si>
  <si>
    <t xml:space="preserve">Järpen </t>
  </si>
  <si>
    <t>Östersund</t>
  </si>
  <si>
    <t>Kontakt personer</t>
  </si>
  <si>
    <t xml:space="preserve">Möller Tomas </t>
  </si>
  <si>
    <t>Mail</t>
  </si>
  <si>
    <t>Tomas.Moller@Cramo.com</t>
  </si>
  <si>
    <t>Mobilnr</t>
  </si>
  <si>
    <t>070-6629765</t>
  </si>
  <si>
    <t>patrik.steging@outlook.com</t>
  </si>
  <si>
    <t>Patrik Steging</t>
  </si>
  <si>
    <t>070-6811075</t>
  </si>
  <si>
    <t>Angelica Hogeland</t>
  </si>
  <si>
    <t>a_hogeland@hotmail.com</t>
  </si>
  <si>
    <t>073-0916296</t>
  </si>
  <si>
    <t>johan.valis@gmail.com</t>
  </si>
  <si>
    <t>Johan Valis</t>
  </si>
  <si>
    <t>070-5669808</t>
  </si>
  <si>
    <t>Richard Persson </t>
  </si>
  <si>
    <t>070-5755922 </t>
  </si>
  <si>
    <t>Richard.persson@kb65hockey.se</t>
  </si>
  <si>
    <t>Magnusson Michael</t>
  </si>
  <si>
    <t>Hille/Åbyggeby IK</t>
  </si>
  <si>
    <t>Mickael Dahlström</t>
  </si>
  <si>
    <t>mikael.u.dahlstrom@storaenso.com</t>
  </si>
  <si>
    <t>+46 072-211 79 03</t>
  </si>
  <si>
    <t>0700-898831</t>
  </si>
  <si>
    <t>Carola Dalbjer Sandstråhle</t>
  </si>
  <si>
    <t>team13jhc@gmail.com</t>
  </si>
  <si>
    <t>070-999 91 73</t>
  </si>
  <si>
    <t>mikael.Kassman@gmail.com</t>
  </si>
  <si>
    <t>Mikael Kassman</t>
  </si>
  <si>
    <t>073-059 47 44</t>
  </si>
  <si>
    <t>Mikael Gustavsson</t>
  </si>
  <si>
    <t>gustavssonmicke@hotmail.com</t>
  </si>
  <si>
    <t>flempanteam13@gmail.com</t>
  </si>
  <si>
    <t>Cuper och datum</t>
  </si>
  <si>
    <t>Teamsters Cup                           17 - 19 mars     v.11</t>
  </si>
  <si>
    <t>Lillstrimma Cup                          24 - 26 mars     v.12                   </t>
  </si>
  <si>
    <t>Zäta Cup                                      1 - 2 april          v.13                   </t>
  </si>
  <si>
    <t>Hållpunkter/uppgifter</t>
  </si>
  <si>
    <t>Kökspersonal lagar mat och ser till att det finns varor till Kvällsmål och frukost.</t>
  </si>
  <si>
    <t>Timrå IK Ungdom ser till att hålla rent samt bemanna disk och bar (bespisning) samt dukar upp Kvällsmål och frukost. Minst 4st, gärna 5st per ”skiftlag”.</t>
  </si>
  <si>
    <t>Kaffe håller lagen med själva, Kaffebrygg/maskin finns i restaurang.</t>
  </si>
  <si>
    <t>Matschema sätter lagen utefter spelschema och kommunicerar till köket (Anders)</t>
  </si>
  <si>
    <t>Meny sätter Köket (Conny). Klassiska bespisningsrätter med mycket kolhydrater typ Korvstroganoff, Köttfärsås &amp; Spaghetti. Dock inga Köttbullar då det leder till strul på portionsvolymer och tillgång på mat.</t>
  </si>
  <si>
    <t>Antal matgäster samt allergier skall meddelas köket (Anders) i god tid 1,5-2v innan.</t>
  </si>
  <si>
    <t>Städ och hygien tar vi med Patrik Svedlund (Timrå Kommun) som ansvarar för anläggning/logi/städ.</t>
  </si>
  <si>
    <t>Möte, genomgång på plats, vid behov enligt överenskommelse med Anders</t>
  </si>
  <si>
    <t>Kontaktuppgifter, Timrå IK Ungdom</t>
  </si>
  <si>
    <t>Teamster Cup Vecka 11</t>
  </si>
  <si>
    <t>Bespisningsansvarig:                 thomas.bengtsson@timraik.se</t>
  </si>
  <si>
    <t>Cupgeneral:                                thomas.bengtsson@timraik.se</t>
  </si>
  <si>
    <t>Lillstrimma Cup Vecka 12</t>
  </si>
  <si>
    <t>Bespisningsansvarig:                 pierre.westling@menigo.se</t>
  </si>
  <si>
    <t>Cupgeneral:                                patrik.gillgren@pgmt.se</t>
  </si>
  <si>
    <t>Zäta Cup Vecka 13</t>
  </si>
  <si>
    <t>Bespisningsansvarig:                 andreas.pettersson@dintur.se</t>
  </si>
  <si>
    <t>Cupgeneral:                                andreas.pettersson@dintur.se</t>
  </si>
  <si>
    <t>Kontaktuppgifter, Timrå Kommun</t>
  </si>
  <si>
    <t>Köket Arenaskolan</t>
  </si>
  <si>
    <t>Anders Larsson, 060-163279</t>
  </si>
  <si>
    <t>Anders.larsson@timra.se</t>
  </si>
  <si>
    <t>Conny Kokkonen</t>
  </si>
  <si>
    <t>060-163279</t>
  </si>
  <si>
    <t>Anläggning Arenaskolan (Städ/Nycklar/Boende)</t>
  </si>
  <si>
    <t>Patrik Svedlund, 060-163755</t>
  </si>
  <si>
    <t>Patrik.svedlund@timra.se</t>
  </si>
  <si>
    <t>All kontakt under helg: Vaktmästare (Stationerad i Ishallen)</t>
  </si>
  <si>
    <t>060-163246</t>
  </si>
  <si>
    <t>Flemingsberg</t>
  </si>
  <si>
    <t>Järpen</t>
  </si>
  <si>
    <t xml:space="preserve">Inbetalning </t>
  </si>
  <si>
    <t>Deltagaravgift</t>
  </si>
  <si>
    <t>Delatagaravgift</t>
  </si>
  <si>
    <t>Lagavgift</t>
  </si>
  <si>
    <t>Kontaktinfo till Lag och sjukvård</t>
  </si>
  <si>
    <t>Tidtagning/musik och speaker under mellan matchomgångarna</t>
  </si>
  <si>
    <t>Resurs isvård/matservering</t>
  </si>
  <si>
    <t>Säkerställ att spelschema och matschema sitter på dörren till respektive lags sov/klassrum och omklädningsrum</t>
  </si>
  <si>
    <t xml:space="preserve">Kontrollera att sopor är tömda och toapapper/tvål finns tillgängligt på toaletter </t>
  </si>
  <si>
    <t>Kontrollera att sopor är tömda och toapapper/tvål finns tillgängligt på toaletter (NHC arena)</t>
  </si>
  <si>
    <t>Finns soppåsar, tvål och toapapper fyll på om det behövs?</t>
  </si>
  <si>
    <t>Vara behjälplig under lunch och middag i matserveringen, ej under frukost och kvällsmål</t>
  </si>
  <si>
    <t>Resurs till båsteamen vid borttagning av sarg och målburar vid splning mellan spelomgångarna</t>
  </si>
  <si>
    <t>Vad ska vi sälja</t>
  </si>
  <si>
    <t>Hamburgare</t>
  </si>
  <si>
    <t>Dricka</t>
  </si>
  <si>
    <t>Dressing</t>
  </si>
  <si>
    <t>Ketchup</t>
  </si>
  <si>
    <t>Senap</t>
  </si>
  <si>
    <t>Sallad</t>
  </si>
  <si>
    <t>Kryddor, salt</t>
  </si>
  <si>
    <t>Kaffe</t>
  </si>
  <si>
    <t>Kaka</t>
  </si>
  <si>
    <t>Hamurgefickor</t>
  </si>
  <si>
    <t>Plasthandskar</t>
  </si>
  <si>
    <t>Hålltider</t>
  </si>
  <si>
    <t>A-Hallen</t>
  </si>
  <si>
    <t>B-Hallen</t>
  </si>
  <si>
    <t>Plan</t>
  </si>
  <si>
    <t>08.00-08.15</t>
  </si>
  <si>
    <t>Njurunda 1</t>
  </si>
  <si>
    <t>Timrå 2</t>
  </si>
  <si>
    <t>Östersund 1</t>
  </si>
  <si>
    <t>Timrå 3</t>
  </si>
  <si>
    <t>GUL</t>
  </si>
  <si>
    <t>Hudik/Lindefallet 1</t>
  </si>
  <si>
    <t>Njurunda 3</t>
  </si>
  <si>
    <t>Brynäs 1</t>
  </si>
  <si>
    <t>Hudik/Lindefallet 2</t>
  </si>
  <si>
    <t>GUL/BLÅ</t>
  </si>
  <si>
    <t>Timrå 1</t>
  </si>
  <si>
    <t>Hille/Åbyggeby</t>
  </si>
  <si>
    <t>Njurunda 2</t>
  </si>
  <si>
    <t>BLÅ</t>
  </si>
  <si>
    <t>08.20- 08.35</t>
  </si>
  <si>
    <t>08.40- 08.55</t>
  </si>
  <si>
    <t>SPOLNING</t>
  </si>
  <si>
    <t>Järfälla 1</t>
  </si>
  <si>
    <t>Östersund 2</t>
  </si>
  <si>
    <t>Järpen 1</t>
  </si>
  <si>
    <t>Björklöven 2</t>
  </si>
  <si>
    <t>Brynäs 2</t>
  </si>
  <si>
    <t>Flemmingsberg 2</t>
  </si>
  <si>
    <t>Järfälla 3</t>
  </si>
  <si>
    <t>Björklöven 3</t>
  </si>
  <si>
    <t>Björklöven 1</t>
  </si>
  <si>
    <t>Järpen 2</t>
  </si>
  <si>
    <t>Järfälla 2</t>
  </si>
  <si>
    <t>Flemmingsberg 1</t>
  </si>
  <si>
    <t>12.35 - 12.50</t>
  </si>
  <si>
    <t xml:space="preserve">Njurunda 1 </t>
  </si>
  <si>
    <t>Dag 2</t>
  </si>
  <si>
    <t>8.00-8.15</t>
  </si>
  <si>
    <t>8.20-8.35</t>
  </si>
  <si>
    <t>8.40-8.55</t>
  </si>
  <si>
    <t>09.25-09.40</t>
  </si>
  <si>
    <t>09.45-10.00</t>
  </si>
  <si>
    <t>10.05-10.20</t>
  </si>
  <si>
    <t>10.50-11.05</t>
  </si>
  <si>
    <t>11.10-11.25</t>
  </si>
  <si>
    <t>Lag</t>
  </si>
  <si>
    <t>697-737</t>
  </si>
  <si>
    <t>Antal matcher per lag</t>
  </si>
  <si>
    <t>Flemingsberg 1</t>
  </si>
  <si>
    <t>Flemingsberg 2</t>
  </si>
  <si>
    <t>Hudiksvall/Lindefallet SK 1</t>
  </si>
  <si>
    <t>Hudiksvall/Lindefallet SK 2</t>
  </si>
  <si>
    <t>11.30-11.45</t>
  </si>
  <si>
    <t>12.15 - 12.30</t>
  </si>
  <si>
    <t>12.55 - 13.10</t>
  </si>
  <si>
    <t>13.40 - 13.55</t>
  </si>
  <si>
    <t>14.00 - 14.15</t>
  </si>
  <si>
    <t>14.20 - 14.35</t>
  </si>
  <si>
    <t>15.05 - 15.20</t>
  </si>
  <si>
    <t>15.25 - 15.40</t>
  </si>
  <si>
    <t>15.45 - 16.00</t>
  </si>
  <si>
    <t>16.30 - 16.45</t>
  </si>
  <si>
    <t>16.50 - 17.05</t>
  </si>
  <si>
    <t>17.10 - 17.25</t>
  </si>
  <si>
    <t>Frukost lördag</t>
  </si>
  <si>
    <t>Lunch lördag</t>
  </si>
  <si>
    <t>Middag lördag</t>
  </si>
  <si>
    <t xml:space="preserve">Kvällsfika lördag </t>
  </si>
  <si>
    <t xml:space="preserve">Frukost söndag </t>
  </si>
  <si>
    <t>Lunch söndag</t>
  </si>
  <si>
    <t>10:30-11.00</t>
  </si>
  <si>
    <t>17:00-17:30</t>
  </si>
  <si>
    <t>20:00-20:30</t>
  </si>
  <si>
    <t>11:00-11:30</t>
  </si>
  <si>
    <t>10:30-11:00</t>
  </si>
  <si>
    <t>12:30-13:00</t>
  </si>
  <si>
    <t>X</t>
  </si>
  <si>
    <t>11:30-12:00</t>
  </si>
  <si>
    <t>13:00-13:30</t>
  </si>
  <si>
    <t>16:00-16:30</t>
  </si>
  <si>
    <t>19.30 -20.00</t>
  </si>
  <si>
    <t>15:30-16:00</t>
  </si>
  <si>
    <t>16:00-16.30</t>
  </si>
  <si>
    <t>19:30-20:00</t>
  </si>
  <si>
    <t xml:space="preserve">Hille/Åbyggeby </t>
  </si>
  <si>
    <t>Timrå IK Ungdom ser till att hålla rent samt bemanna disk och bar (bespisning) samt dukar upp Kvällsmål och frukost.</t>
  </si>
  <si>
    <t>08.00 - 12.00</t>
  </si>
  <si>
    <t>07.30 - 18.00</t>
  </si>
  <si>
    <t>07.30 - 15.30</t>
  </si>
  <si>
    <t>07.00 - 10.00</t>
  </si>
  <si>
    <t>16.00 - 18.00</t>
  </si>
  <si>
    <t>Bortstädning efter cup ALLA</t>
  </si>
  <si>
    <t>Kolla vilka som kan baka</t>
  </si>
  <si>
    <t>Resurs till alla stationer</t>
  </si>
  <si>
    <t>Jonas</t>
  </si>
  <si>
    <t>Deltagare</t>
  </si>
  <si>
    <t>Åke</t>
  </si>
  <si>
    <t xml:space="preserve">08.00 - 11.30 </t>
  </si>
  <si>
    <t>Prisbord</t>
  </si>
  <si>
    <t>Helmer</t>
  </si>
  <si>
    <t>11.30 - 14.30</t>
  </si>
  <si>
    <t xml:space="preserve">Alve </t>
  </si>
  <si>
    <t>14.30 - 18.00</t>
  </si>
  <si>
    <t>Alve</t>
  </si>
  <si>
    <t>08.00 - 11.30</t>
  </si>
  <si>
    <t>Louie</t>
  </si>
  <si>
    <t>Milan</t>
  </si>
  <si>
    <t>50/50 B-Hall</t>
  </si>
  <si>
    <t>50/50 A-Hall</t>
  </si>
  <si>
    <t>Cup kansli</t>
  </si>
  <si>
    <t>Gästande borta lag A - Hallen</t>
  </si>
  <si>
    <t>Dörrkod A-hallen</t>
  </si>
  <si>
    <t>Ingen går vid ismaskinerna på baksidan på grund av olycksrisk</t>
  </si>
  <si>
    <t>Går via Lillstrimma in till huvudentrén och in/ut till avbytarbåsen i NHC. Kod till dörren 6312</t>
  </si>
  <si>
    <t>Gångväg till/från NHC från Sporthallen</t>
  </si>
  <si>
    <t>Gångväg till/från NHC från omklädningsrum 5-8</t>
  </si>
  <si>
    <t>Gångväg till/från Lillstrimma från omklädningsrum 5-8</t>
  </si>
  <si>
    <t>In/ut på isen vanliga vägen</t>
  </si>
  <si>
    <t>Gångväg till/från NHC från omklädningsrum 1-4</t>
  </si>
  <si>
    <t>Gången ut vid ståplatsläktaren</t>
  </si>
  <si>
    <t>Gångväg till/från Lillstrimma från omklädningsrum 1-4</t>
  </si>
  <si>
    <t>Gångväg till/från Lillstrimma från Sporthallen</t>
  </si>
  <si>
    <t>In i avbytarbåsen</t>
  </si>
  <si>
    <t>Går via Lillstrimma in till ståplatsentrén och in/ut till avbytarbåsen i NHC. Kod till dörren 6312</t>
  </si>
  <si>
    <t>Ingång NHC ståplatsentré i Lillstrimmas avbytarbås via dörr i entrén ej genom spelargången</t>
  </si>
  <si>
    <t>Fredag</t>
  </si>
  <si>
    <t>Järfälla</t>
  </si>
  <si>
    <t>Göra iordning kvällsfika tills de kommer</t>
  </si>
  <si>
    <t>Zacharias,Vincent, Helmer, William</t>
  </si>
  <si>
    <t>10.00 - 14.00</t>
  </si>
  <si>
    <t>10.30 - 13.30</t>
  </si>
  <si>
    <t>Enligt matschema</t>
  </si>
  <si>
    <t>Maximilian, Alve, Love, Zacharias</t>
  </si>
  <si>
    <t>15.30 - 18.45</t>
  </si>
  <si>
    <t>15.00 - 19.00</t>
  </si>
  <si>
    <t>19.30 - 20.30</t>
  </si>
  <si>
    <t>Emric * 2                                                  19.00 -21.00</t>
  </si>
  <si>
    <t>06.30 - 07.30</t>
  </si>
  <si>
    <t>Emric*2, Love , William 10.30 - 14.00</t>
  </si>
  <si>
    <t>11.00 - 13.30</t>
  </si>
  <si>
    <t>Elvin, Emil</t>
  </si>
  <si>
    <t>Zacharias, Odd</t>
  </si>
  <si>
    <t>Vincent, Elvin</t>
  </si>
  <si>
    <t>Maximilian, Love</t>
  </si>
  <si>
    <t>Benjamin, Emil</t>
  </si>
  <si>
    <t>10.00 - 12.00 Resurs</t>
  </si>
  <si>
    <t>16.00 - 18.00 Resurs</t>
  </si>
  <si>
    <t>14.00 - 16.00 Resurs</t>
  </si>
  <si>
    <t>Anna sjukvårdare, Henrik nattvakt</t>
  </si>
  <si>
    <t>Therese sjukvårdare, Andreas jobbar Lördag</t>
  </si>
  <si>
    <t>Love, Hampus</t>
  </si>
  <si>
    <t>Andreas kansli, Lena resurs och matförsäljning</t>
  </si>
  <si>
    <t>Alve, Maximilian                    06.00 - 08.30</t>
  </si>
  <si>
    <t>Vincent , William         06.00 - 08.30</t>
  </si>
  <si>
    <t>Ok till ändrat spelschema</t>
  </si>
  <si>
    <t>Vilka lag spelar cupen</t>
  </si>
  <si>
    <t>16.30 - 17.00</t>
  </si>
  <si>
    <t>Flyttas till söndag</t>
  </si>
  <si>
    <t>12.15 -12.30</t>
  </si>
  <si>
    <t>Matcher från lördag</t>
  </si>
  <si>
    <t>12.00 - 12.30</t>
  </si>
  <si>
    <t>Efter sista omgången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</si>
</sst>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31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4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Arial"/>
      <family val="2"/>
      <scheme val="minor"/>
    </font>
    <font>
      <sz val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333232"/>
      <name val="Calibri"/>
      <family val="2"/>
    </font>
    <font>
      <sz val="11"/>
      <color rgb="FF212121"/>
      <name val="Calibri"/>
      <family val="2"/>
    </font>
    <font>
      <sz val="8"/>
      <color rgb="FF888888"/>
      <name val="Tahoma"/>
      <family val="2"/>
    </font>
    <font>
      <sz val="8"/>
      <color rgb="FF333333"/>
      <name val="Tahoma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3" borderId="0" xfId="0" applyFont="1" applyFill="1"/>
    <xf numFmtId="0" fontId="7" fillId="0" borderId="0" xfId="0" applyFont="1"/>
    <xf numFmtId="0" fontId="5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0" fillId="4" borderId="2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4" fillId="4" borderId="7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14" fillId="4" borderId="8" xfId="0" applyFont="1" applyFill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4" xfId="0" applyFont="1" applyBorder="1"/>
    <xf numFmtId="0" fontId="0" fillId="0" borderId="11" xfId="0" applyBorder="1"/>
    <xf numFmtId="0" fontId="5" fillId="0" borderId="3" xfId="0" applyFont="1" applyBorder="1" applyAlignment="1">
      <alignment horizontal="center"/>
    </xf>
    <xf numFmtId="0" fontId="8" fillId="6" borderId="0" xfId="0" applyFont="1" applyFill="1"/>
    <xf numFmtId="0" fontId="8" fillId="6" borderId="18" xfId="0" applyFont="1" applyFill="1" applyBorder="1"/>
    <xf numFmtId="0" fontId="0" fillId="6" borderId="0" xfId="0" applyFill="1"/>
    <xf numFmtId="0" fontId="0" fillId="6" borderId="18" xfId="0" applyFill="1" applyBorder="1"/>
    <xf numFmtId="0" fontId="18" fillId="0" borderId="18" xfId="0" applyFont="1" applyBorder="1"/>
    <xf numFmtId="0" fontId="0" fillId="0" borderId="18" xfId="0" applyBorder="1"/>
    <xf numFmtId="0" fontId="18" fillId="6" borderId="18" xfId="0" applyFont="1" applyFill="1" applyBorder="1"/>
    <xf numFmtId="0" fontId="4" fillId="0" borderId="18" xfId="0" applyFont="1" applyBorder="1"/>
    <xf numFmtId="0" fontId="8" fillId="6" borderId="19" xfId="0" applyFont="1" applyFill="1" applyBorder="1"/>
    <xf numFmtId="0" fontId="4" fillId="0" borderId="19" xfId="0" applyFont="1" applyBorder="1"/>
    <xf numFmtId="0" fontId="0" fillId="0" borderId="19" xfId="0" applyBorder="1"/>
    <xf numFmtId="0" fontId="17" fillId="0" borderId="0" xfId="0" applyFont="1"/>
    <xf numFmtId="0" fontId="0" fillId="0" borderId="17" xfId="0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4" fillId="0" borderId="0" xfId="0" applyNumberFormat="1" applyFont="1"/>
    <xf numFmtId="0" fontId="6" fillId="0" borderId="0" xfId="0" applyFont="1"/>
    <xf numFmtId="0" fontId="20" fillId="0" borderId="0" xfId="0" applyFont="1"/>
    <xf numFmtId="0" fontId="21" fillId="0" borderId="0" xfId="0" applyFont="1"/>
    <xf numFmtId="0" fontId="22" fillId="0" borderId="1" xfId="0" applyFont="1" applyBorder="1" applyAlignment="1">
      <alignment horizontal="center"/>
    </xf>
    <xf numFmtId="0" fontId="2" fillId="2" borderId="20" xfId="0" applyFont="1" applyFill="1" applyBorder="1"/>
    <xf numFmtId="0" fontId="4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1" fillId="9" borderId="0" xfId="0" applyFont="1" applyFill="1"/>
    <xf numFmtId="0" fontId="21" fillId="3" borderId="0" xfId="0" applyFont="1" applyFill="1"/>
    <xf numFmtId="0" fontId="21" fillId="7" borderId="0" xfId="0" applyFont="1" applyFill="1"/>
    <xf numFmtId="0" fontId="22" fillId="9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2" fillId="10" borderId="1" xfId="0" applyFont="1" applyFill="1" applyBorder="1"/>
    <xf numFmtId="0" fontId="15" fillId="8" borderId="1" xfId="0" applyFont="1" applyFill="1" applyBorder="1" applyAlignment="1">
      <alignment horizontal="left"/>
    </xf>
    <xf numFmtId="0" fontId="16" fillId="8" borderId="1" xfId="1" applyFont="1" applyFill="1" applyBorder="1" applyAlignment="1">
      <alignment horizontal="left"/>
    </xf>
    <xf numFmtId="0" fontId="11" fillId="8" borderId="1" xfId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22" fillId="9" borderId="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3" fillId="3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2" xfId="0" applyFont="1" applyBorder="1"/>
    <xf numFmtId="49" fontId="2" fillId="10" borderId="1" xfId="0" applyNumberFormat="1" applyFont="1" applyFill="1" applyBorder="1"/>
    <xf numFmtId="49" fontId="15" fillId="8" borderId="1" xfId="0" applyNumberFormat="1" applyFont="1" applyFill="1" applyBorder="1" applyAlignment="1">
      <alignment horizontal="left"/>
    </xf>
    <xf numFmtId="0" fontId="9" fillId="10" borderId="1" xfId="1" applyFill="1" applyBorder="1" applyAlignment="1"/>
    <xf numFmtId="49" fontId="4" fillId="8" borderId="1" xfId="0" applyNumberFormat="1" applyFont="1" applyFill="1" applyBorder="1" applyAlignment="1">
      <alignment horizontal="left"/>
    </xf>
    <xf numFmtId="0" fontId="9" fillId="8" borderId="1" xfId="1" applyFill="1" applyBorder="1" applyAlignment="1">
      <alignment horizontal="left"/>
    </xf>
    <xf numFmtId="0" fontId="6" fillId="5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27" fillId="0" borderId="0" xfId="0" applyFont="1"/>
    <xf numFmtId="0" fontId="4" fillId="0" borderId="1" xfId="0" applyFont="1" applyBorder="1" applyAlignment="1">
      <alignment vertical="center" wrapText="1"/>
    </xf>
    <xf numFmtId="0" fontId="9" fillId="0" borderId="1" xfId="1" applyBorder="1"/>
    <xf numFmtId="1" fontId="25" fillId="0" borderId="1" xfId="0" applyNumberFormat="1" applyFont="1" applyBorder="1"/>
    <xf numFmtId="1" fontId="26" fillId="0" borderId="1" xfId="0" applyNumberFormat="1" applyFont="1" applyBorder="1" applyAlignment="1">
      <alignment vertical="center"/>
    </xf>
    <xf numFmtId="49" fontId="0" fillId="0" borderId="1" xfId="0" applyNumberFormat="1" applyBorder="1"/>
    <xf numFmtId="0" fontId="28" fillId="0" borderId="1" xfId="0" applyFont="1" applyBorder="1"/>
    <xf numFmtId="0" fontId="4" fillId="0" borderId="1" xfId="0" applyFont="1" applyBorder="1" applyAlignment="1">
      <alignment horizontal="right"/>
    </xf>
    <xf numFmtId="49" fontId="4" fillId="0" borderId="1" xfId="0" applyNumberFormat="1" applyFont="1" applyBorder="1"/>
    <xf numFmtId="1" fontId="24" fillId="0" borderId="1" xfId="0" applyNumberFormat="1" applyFont="1" applyBorder="1" applyAlignment="1">
      <alignment vertical="center"/>
    </xf>
    <xf numFmtId="1" fontId="24" fillId="0" borderId="1" xfId="0" applyNumberFormat="1" applyFont="1" applyBorder="1"/>
    <xf numFmtId="1" fontId="26" fillId="8" borderId="1" xfId="0" applyNumberFormat="1" applyFont="1" applyFill="1" applyBorder="1" applyAlignment="1">
      <alignment horizontal="left" vertical="top"/>
    </xf>
    <xf numFmtId="0" fontId="29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9" fillId="0" borderId="0" xfId="1" applyAlignment="1">
      <alignment vertical="center"/>
    </xf>
    <xf numFmtId="0" fontId="0" fillId="0" borderId="21" xfId="0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0" fillId="11" borderId="0" xfId="0" applyFill="1"/>
    <xf numFmtId="0" fontId="0" fillId="7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8" borderId="0" xfId="0" applyFill="1"/>
    <xf numFmtId="0" fontId="0" fillId="17" borderId="0" xfId="0" applyFill="1"/>
    <xf numFmtId="0" fontId="0" fillId="9" borderId="0" xfId="0" applyFill="1"/>
    <xf numFmtId="0" fontId="0" fillId="18" borderId="0" xfId="0" applyFill="1"/>
    <xf numFmtId="0" fontId="0" fillId="3" borderId="0" xfId="0" applyFill="1"/>
    <xf numFmtId="0" fontId="0" fillId="19" borderId="0" xfId="0" applyFill="1"/>
    <xf numFmtId="0" fontId="0" fillId="4" borderId="0" xfId="0" applyFill="1"/>
    <xf numFmtId="0" fontId="8" fillId="8" borderId="0" xfId="0" applyFont="1" applyFill="1"/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/>
    <xf numFmtId="0" fontId="22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/>
    </xf>
    <xf numFmtId="0" fontId="4" fillId="3" borderId="19" xfId="0" applyFont="1" applyFill="1" applyBorder="1"/>
    <xf numFmtId="0" fontId="4" fillId="9" borderId="19" xfId="0" applyFont="1" applyFill="1" applyBorder="1"/>
    <xf numFmtId="0" fontId="4" fillId="12" borderId="19" xfId="0" applyFont="1" applyFill="1" applyBorder="1"/>
    <xf numFmtId="0" fontId="8" fillId="20" borderId="0" xfId="0" applyFont="1" applyFill="1"/>
    <xf numFmtId="0" fontId="0" fillId="20" borderId="0" xfId="0" applyFill="1"/>
    <xf numFmtId="0" fontId="17" fillId="20" borderId="0" xfId="0" applyFont="1" applyFill="1"/>
    <xf numFmtId="0" fontId="0" fillId="0" borderId="30" xfId="0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8" fillId="6" borderId="22" xfId="0" applyFont="1" applyFill="1" applyBorder="1"/>
    <xf numFmtId="0" fontId="8" fillId="6" borderId="23" xfId="0" applyFont="1" applyFill="1" applyBorder="1"/>
    <xf numFmtId="0" fontId="8" fillId="6" borderId="24" xfId="0" applyFont="1" applyFill="1" applyBorder="1"/>
    <xf numFmtId="0" fontId="5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5" fillId="20" borderId="0" xfId="0" applyFont="1" applyFill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/>
    <xf numFmtId="0" fontId="5" fillId="20" borderId="0" xfId="0" applyFont="1" applyFill="1"/>
    <xf numFmtId="0" fontId="0" fillId="0" borderId="26" xfId="0" applyBorder="1"/>
    <xf numFmtId="0" fontId="8" fillId="6" borderId="25" xfId="0" applyFont="1" applyFill="1" applyBorder="1"/>
    <xf numFmtId="0" fontId="8" fillId="6" borderId="26" xfId="0" applyFont="1" applyFill="1" applyBorder="1"/>
    <xf numFmtId="0" fontId="8" fillId="6" borderId="28" xfId="0" applyFont="1" applyFill="1" applyBorder="1"/>
    <xf numFmtId="0" fontId="8" fillId="6" borderId="29" xfId="0" applyFont="1" applyFill="1" applyBorder="1"/>
    <xf numFmtId="0" fontId="4" fillId="6" borderId="0" xfId="0" applyFont="1" applyFill="1"/>
    <xf numFmtId="0" fontId="8" fillId="8" borderId="26" xfId="0" applyFont="1" applyFill="1" applyBorder="1"/>
    <xf numFmtId="0" fontId="8" fillId="6" borderId="27" xfId="0" applyFont="1" applyFill="1" applyBorder="1"/>
    <xf numFmtId="0" fontId="5" fillId="0" borderId="26" xfId="0" applyFont="1" applyBorder="1"/>
    <xf numFmtId="0" fontId="18" fillId="0" borderId="18" xfId="0" applyFont="1" applyBorder="1" applyAlignment="1">
      <alignment wrapText="1"/>
    </xf>
    <xf numFmtId="0" fontId="4" fillId="0" borderId="0" xfId="0" applyFont="1" applyAlignment="1">
      <alignment vertical="top"/>
    </xf>
    <xf numFmtId="0" fontId="18" fillId="9" borderId="18" xfId="0" applyFont="1" applyFill="1" applyBorder="1" applyAlignment="1">
      <alignment horizontal="center"/>
    </xf>
    <xf numFmtId="0" fontId="4" fillId="9" borderId="0" xfId="0" applyFont="1" applyFill="1"/>
    <xf numFmtId="0" fontId="1" fillId="8" borderId="0" xfId="0" applyFont="1" applyFill="1"/>
    <xf numFmtId="0" fontId="15" fillId="8" borderId="0" xfId="0" applyFont="1" applyFill="1"/>
    <xf numFmtId="0" fontId="15" fillId="0" borderId="0" xfId="0" applyFont="1"/>
    <xf numFmtId="0" fontId="0" fillId="0" borderId="21" xfId="0" applyBorder="1"/>
    <xf numFmtId="0" fontId="0" fillId="0" borderId="31" xfId="0" applyBorder="1"/>
    <xf numFmtId="0" fontId="0" fillId="0" borderId="30" xfId="0" applyBorder="1"/>
    <xf numFmtId="0" fontId="0" fillId="8" borderId="32" xfId="0" applyFill="1" applyBorder="1"/>
    <xf numFmtId="0" fontId="0" fillId="8" borderId="32" xfId="0" applyFill="1" applyBorder="1" applyAlignment="1">
      <alignment horizontal="center" vertical="center"/>
    </xf>
    <xf numFmtId="20" fontId="0" fillId="8" borderId="32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/>
    <xf numFmtId="0" fontId="0" fillId="8" borderId="34" xfId="0" applyFill="1" applyBorder="1" applyAlignment="1">
      <alignment horizontal="center" vertical="center"/>
    </xf>
    <xf numFmtId="20" fontId="0" fillId="8" borderId="34" xfId="0" applyNumberFormat="1" applyFill="1" applyBorder="1" applyAlignment="1">
      <alignment horizontal="center" vertical="center"/>
    </xf>
    <xf numFmtId="0" fontId="8" fillId="3" borderId="0" xfId="0" applyFont="1" applyFill="1"/>
    <xf numFmtId="0" fontId="0" fillId="21" borderId="0" xfId="0" applyFill="1"/>
    <xf numFmtId="0" fontId="4" fillId="21" borderId="0" xfId="0" applyFont="1" applyFill="1"/>
    <xf numFmtId="0" fontId="18" fillId="7" borderId="18" xfId="0" applyFont="1" applyFill="1" applyBorder="1" applyAlignment="1">
      <alignment horizontal="center" vertical="top" wrapText="1"/>
    </xf>
    <xf numFmtId="0" fontId="18" fillId="9" borderId="18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5" fillId="8" borderId="1" xfId="0" applyFont="1" applyFill="1" applyBorder="1" applyAlignment="1">
      <alignment horizontal="left" vertical="center"/>
    </xf>
    <xf numFmtId="0" fontId="0" fillId="22" borderId="0" xfId="0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6" Type="http://schemas.openxmlformats.org/officeDocument/2006/relationships/image" Target="../media/image7.gif"/><Relationship Id="rId5" Type="http://schemas.openxmlformats.org/officeDocument/2006/relationships/image" Target="../media/image6.gif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0</xdr:rowOff>
    </xdr:from>
    <xdr:to>
      <xdr:col>3</xdr:col>
      <xdr:colOff>518160</xdr:colOff>
      <xdr:row>96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438E68-440E-783F-1254-D2215F0E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64740"/>
          <a:ext cx="2522220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2" name="Bildobjekt 1" descr="https://d.adroll.com/cm/aol/out?advertisable=IHPHEKVHH5D3NN6UUPSY23">
          <a:extLst>
            <a:ext uri="{FF2B5EF4-FFF2-40B4-BE49-F238E27FC236}">
              <a16:creationId xmlns:a16="http://schemas.microsoft.com/office/drawing/2014/main" id="{AC64DA39-495C-46BA-83D0-D306D646F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11</xdr:row>
      <xdr:rowOff>0</xdr:rowOff>
    </xdr:from>
    <xdr:to>
      <xdr:col>1</xdr:col>
      <xdr:colOff>34290</xdr:colOff>
      <xdr:row>11</xdr:row>
      <xdr:rowOff>34290</xdr:rowOff>
    </xdr:to>
    <xdr:pic>
      <xdr:nvPicPr>
        <xdr:cNvPr id="3" name="Bildobjekt 2" descr="https://d.adroll.com/cm/index/out?advertisable=IHPHEKVHH5D3NN6UUPSY23">
          <a:extLst>
            <a:ext uri="{FF2B5EF4-FFF2-40B4-BE49-F238E27FC236}">
              <a16:creationId xmlns:a16="http://schemas.microsoft.com/office/drawing/2014/main" id="{F4DA461E-BCAA-4B58-A836-972337EF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72390</xdr:colOff>
      <xdr:row>11</xdr:row>
      <xdr:rowOff>34290</xdr:rowOff>
    </xdr:to>
    <xdr:pic>
      <xdr:nvPicPr>
        <xdr:cNvPr id="4" name="Bildobjekt 3" descr="https://d.adroll.com/cm/n/out?advertisable=IHPHEKVHH5D3NN6UUPSY23">
          <a:extLst>
            <a:ext uri="{FF2B5EF4-FFF2-40B4-BE49-F238E27FC236}">
              <a16:creationId xmlns:a16="http://schemas.microsoft.com/office/drawing/2014/main" id="{5D8CBFD6-21E0-47DD-AF3B-5A60CCD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11</xdr:row>
      <xdr:rowOff>0</xdr:rowOff>
    </xdr:from>
    <xdr:to>
      <xdr:col>1</xdr:col>
      <xdr:colOff>72390</xdr:colOff>
      <xdr:row>11</xdr:row>
      <xdr:rowOff>34290</xdr:rowOff>
    </xdr:to>
    <xdr:sp macro="" textlink="">
      <xdr:nvSpPr>
        <xdr:cNvPr id="5" name="AutoShape 4" descr="https://d.adroll.com/cm/outbrain/out?advertisable=IHPHEKVHH5D3NN6UUPSY23">
          <a:extLst>
            <a:ext uri="{FF2B5EF4-FFF2-40B4-BE49-F238E27FC236}">
              <a16:creationId xmlns:a16="http://schemas.microsoft.com/office/drawing/2014/main" id="{E3BF2506-5B68-4D33-B278-F9F3E5BC6FBA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6" name="AutoShape 5" descr="https://d.adroll.com/cm/pubmatic/out?advertisable=IHPHEKVHH5D3NN6UUPSY23">
          <a:extLst>
            <a:ext uri="{FF2B5EF4-FFF2-40B4-BE49-F238E27FC236}">
              <a16:creationId xmlns:a16="http://schemas.microsoft.com/office/drawing/2014/main" id="{ABFAB045-CE78-44FE-99A4-3FD2175C9608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95250</xdr:colOff>
      <xdr:row>11</xdr:row>
      <xdr:rowOff>0</xdr:rowOff>
    </xdr:from>
    <xdr:to>
      <xdr:col>1</xdr:col>
      <xdr:colOff>110490</xdr:colOff>
      <xdr:row>11</xdr:row>
      <xdr:rowOff>34290</xdr:rowOff>
    </xdr:to>
    <xdr:sp macro="" textlink="">
      <xdr:nvSpPr>
        <xdr:cNvPr id="7" name="AutoShape 6" descr="https://d.adroll.com/cm/taboola/out?advertisable=IHPHEKVHH5D3NN6UUPSY23">
          <a:extLst>
            <a:ext uri="{FF2B5EF4-FFF2-40B4-BE49-F238E27FC236}">
              <a16:creationId xmlns:a16="http://schemas.microsoft.com/office/drawing/2014/main" id="{27F040D6-0FD3-4DEE-AC58-F2AC9D871A4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2428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114300</xdr:colOff>
      <xdr:row>11</xdr:row>
      <xdr:rowOff>0</xdr:rowOff>
    </xdr:from>
    <xdr:to>
      <xdr:col>1</xdr:col>
      <xdr:colOff>148590</xdr:colOff>
      <xdr:row>11</xdr:row>
      <xdr:rowOff>34290</xdr:rowOff>
    </xdr:to>
    <xdr:pic>
      <xdr:nvPicPr>
        <xdr:cNvPr id="8" name="Bildobjekt 7" descr="https://d.adroll.com/cm/triplelift/out?advertisable=IHPHEKVHH5D3NN6UUPSY23">
          <a:extLst>
            <a:ext uri="{FF2B5EF4-FFF2-40B4-BE49-F238E27FC236}">
              <a16:creationId xmlns:a16="http://schemas.microsoft.com/office/drawing/2014/main" id="{B6E460F5-50C7-4C4F-8D99-7C66EEB7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428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</xdr:colOff>
      <xdr:row>10</xdr:row>
      <xdr:rowOff>34290</xdr:rowOff>
    </xdr:to>
    <xdr:sp macro="" textlink="">
      <xdr:nvSpPr>
        <xdr:cNvPr id="9" name="AutoShape 8" descr="https://d.adroll.com/cm/r/out?advertisable=IHPHEKVHH5D3NN6UUPSY23">
          <a:extLst>
            <a:ext uri="{FF2B5EF4-FFF2-40B4-BE49-F238E27FC236}">
              <a16:creationId xmlns:a16="http://schemas.microsoft.com/office/drawing/2014/main" id="{CBE1E007-D9F5-4E33-A1B5-49E2B14F2519}"/>
            </a:ext>
          </a:extLst>
        </xdr:cNvPr>
        <xdr:cNvSpPr>
          <a:spLocks noChangeAspect="1" noChangeArrowheads="1"/>
        </xdr:cNvSpPr>
      </xdr:nvSpPr>
      <xdr:spPr bwMode="auto">
        <a:xfrm>
          <a:off x="15525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10</xdr:row>
      <xdr:rowOff>0</xdr:rowOff>
    </xdr:from>
    <xdr:to>
      <xdr:col>1</xdr:col>
      <xdr:colOff>34290</xdr:colOff>
      <xdr:row>10</xdr:row>
      <xdr:rowOff>34290</xdr:rowOff>
    </xdr:to>
    <xdr:pic>
      <xdr:nvPicPr>
        <xdr:cNvPr id="10" name="Bildobjekt 9" descr="https://d.adroll.com/cm/b/out?advertisable=IHPHEKVHH5D3NN6UUPSY23">
          <a:extLst>
            <a:ext uri="{FF2B5EF4-FFF2-40B4-BE49-F238E27FC236}">
              <a16:creationId xmlns:a16="http://schemas.microsoft.com/office/drawing/2014/main" id="{7B10DD02-0B4D-40E0-83A2-DDD17E38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10</xdr:row>
      <xdr:rowOff>0</xdr:rowOff>
    </xdr:from>
    <xdr:to>
      <xdr:col>1</xdr:col>
      <xdr:colOff>72390</xdr:colOff>
      <xdr:row>10</xdr:row>
      <xdr:rowOff>34290</xdr:rowOff>
    </xdr:to>
    <xdr:pic>
      <xdr:nvPicPr>
        <xdr:cNvPr id="11" name="Bildobjekt 10" descr="https://d.adroll.com/cm/x/out?advertisable=IHPHEKVHH5D3NN6UUPSY23">
          <a:extLst>
            <a:ext uri="{FF2B5EF4-FFF2-40B4-BE49-F238E27FC236}">
              <a16:creationId xmlns:a16="http://schemas.microsoft.com/office/drawing/2014/main" id="{73381079-61B5-48F3-A475-FF9918F45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10</xdr:row>
      <xdr:rowOff>0</xdr:rowOff>
    </xdr:from>
    <xdr:to>
      <xdr:col>1</xdr:col>
      <xdr:colOff>72390</xdr:colOff>
      <xdr:row>10</xdr:row>
      <xdr:rowOff>34290</xdr:rowOff>
    </xdr:to>
    <xdr:sp macro="" textlink="">
      <xdr:nvSpPr>
        <xdr:cNvPr id="12" name="AutoShape 11" descr="https://d.adroll.com/cm/l/out?advertisable=IHPHEKVHH5D3NN6UUPSY23">
          <a:extLst>
            <a:ext uri="{FF2B5EF4-FFF2-40B4-BE49-F238E27FC236}">
              <a16:creationId xmlns:a16="http://schemas.microsoft.com/office/drawing/2014/main" id="{496B97AF-7BE3-4134-A785-60728312C541}"/>
            </a:ext>
          </a:extLst>
        </xdr:cNvPr>
        <xdr:cNvSpPr>
          <a:spLocks noChangeAspect="1" noChangeArrowheads="1"/>
        </xdr:cNvSpPr>
      </xdr:nvSpPr>
      <xdr:spPr bwMode="auto">
        <a:xfrm>
          <a:off x="16097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10</xdr:row>
      <xdr:rowOff>0</xdr:rowOff>
    </xdr:from>
    <xdr:to>
      <xdr:col>1</xdr:col>
      <xdr:colOff>110490</xdr:colOff>
      <xdr:row>10</xdr:row>
      <xdr:rowOff>34290</xdr:rowOff>
    </xdr:to>
    <xdr:pic>
      <xdr:nvPicPr>
        <xdr:cNvPr id="13" name="Bildobjekt 12" descr="https://d.adroll.com/cm/o/out?advertisable=IHPHEKVHH5D3NN6UUPSY23">
          <a:extLst>
            <a:ext uri="{FF2B5EF4-FFF2-40B4-BE49-F238E27FC236}">
              <a16:creationId xmlns:a16="http://schemas.microsoft.com/office/drawing/2014/main" id="{551F4820-1905-416A-ACB6-A3DE5CF6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047875"/>
          <a:ext cx="3429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10</xdr:row>
      <xdr:rowOff>0</xdr:rowOff>
    </xdr:from>
    <xdr:to>
      <xdr:col>1</xdr:col>
      <xdr:colOff>110490</xdr:colOff>
      <xdr:row>10</xdr:row>
      <xdr:rowOff>34290</xdr:rowOff>
    </xdr:to>
    <xdr:pic>
      <xdr:nvPicPr>
        <xdr:cNvPr id="14" name="Bildobjekt 13" descr="https://d.adroll.com/cm/g/out?advertisable=IHPHEKVHH5D3NN6UUPSY23&amp;google_nid=adroll4">
          <a:extLst>
            <a:ext uri="{FF2B5EF4-FFF2-40B4-BE49-F238E27FC236}">
              <a16:creationId xmlns:a16="http://schemas.microsoft.com/office/drawing/2014/main" id="{368F5F0E-FD83-4E1F-885F-96C6158F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047875"/>
          <a:ext cx="15240" cy="3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tel:073-059%2047%2044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mikael.Kassman@gmail.com" TargetMode="External"/><Relationship Id="rId1" Type="http://schemas.openxmlformats.org/officeDocument/2006/relationships/hyperlink" Target="mailto:gustavssonmicke@hotmail.com" TargetMode="External"/><Relationship Id="rId6" Type="http://schemas.openxmlformats.org/officeDocument/2006/relationships/hyperlink" Target="mailto:team13jhc@gmail.com" TargetMode="External"/><Relationship Id="rId5" Type="http://schemas.openxmlformats.org/officeDocument/2006/relationships/hyperlink" Target="tel:0709999173" TargetMode="External"/><Relationship Id="rId4" Type="http://schemas.openxmlformats.org/officeDocument/2006/relationships/hyperlink" Target="https://www.svenskalag.se/bjorkloven-u10/profil/3147007/mikael-kassman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annsofie.sporild@gmail.com" TargetMode="External"/><Relationship Id="rId13" Type="http://schemas.openxmlformats.org/officeDocument/2006/relationships/hyperlink" Target="mailto:fredrik@cubedp.se" TargetMode="External"/><Relationship Id="rId18" Type="http://schemas.openxmlformats.org/officeDocument/2006/relationships/hyperlink" Target="mailto:ida.m.nordmark@gmail.com" TargetMode="External"/><Relationship Id="rId3" Type="http://schemas.openxmlformats.org/officeDocument/2006/relationships/hyperlink" Target="mailto:d.sandgren@gmail.com" TargetMode="External"/><Relationship Id="rId21" Type="http://schemas.openxmlformats.org/officeDocument/2006/relationships/hyperlink" Target="mailto:daizylena@hotmail.com" TargetMode="External"/><Relationship Id="rId7" Type="http://schemas.openxmlformats.org/officeDocument/2006/relationships/hyperlink" Target="mailto:jonas@jupitergran.se" TargetMode="External"/><Relationship Id="rId12" Type="http://schemas.openxmlformats.org/officeDocument/2006/relationships/hyperlink" Target="mailto:andreas.hammarstrom@timra.se" TargetMode="External"/><Relationship Id="rId17" Type="http://schemas.openxmlformats.org/officeDocument/2006/relationships/hyperlink" Target="mailto:jessicalindberg81@gmail.com" TargetMode="External"/><Relationship Id="rId2" Type="http://schemas.openxmlformats.org/officeDocument/2006/relationships/hyperlink" Target="mailto:mikaelastromberg@hotmail.com" TargetMode="External"/><Relationship Id="rId16" Type="http://schemas.openxmlformats.org/officeDocument/2006/relationships/hyperlink" Target="mailto:nathaliedahlin@hotmail.com" TargetMode="External"/><Relationship Id="rId20" Type="http://schemas.openxmlformats.org/officeDocument/2006/relationships/hyperlink" Target="mailto:fredrik.saastamoinen@gmail.com" TargetMode="External"/><Relationship Id="rId1" Type="http://schemas.openxmlformats.org/officeDocument/2006/relationships/hyperlink" Target="mailto:andreas.pettersson@dintur.se" TargetMode="External"/><Relationship Id="rId6" Type="http://schemas.openxmlformats.org/officeDocument/2006/relationships/hyperlink" Target="mailto:frustormjall@icloud.com" TargetMode="External"/><Relationship Id="rId11" Type="http://schemas.openxmlformats.org/officeDocument/2006/relationships/hyperlink" Target="mailto:patrik.jalderos@gmail.com" TargetMode="External"/><Relationship Id="rId5" Type="http://schemas.openxmlformats.org/officeDocument/2006/relationships/hyperlink" Target="mailto:linnmadsen@gmail.com" TargetMode="External"/><Relationship Id="rId15" Type="http://schemas.openxmlformats.org/officeDocument/2006/relationships/hyperlink" Target="mailto:fixarsmurfen1@gmail.com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mailto:emil.nordin@gmail.com" TargetMode="External"/><Relationship Id="rId19" Type="http://schemas.openxmlformats.org/officeDocument/2006/relationships/hyperlink" Target="mailto:jarlen@hotmail.com" TargetMode="External"/><Relationship Id="rId4" Type="http://schemas.openxmlformats.org/officeDocument/2006/relationships/hyperlink" Target="mailto:elin.viksell@hotmail.com" TargetMode="External"/><Relationship Id="rId9" Type="http://schemas.openxmlformats.org/officeDocument/2006/relationships/hyperlink" Target="mailto:hinken112@hotmail.com" TargetMode="External"/><Relationship Id="rId14" Type="http://schemas.openxmlformats.org/officeDocument/2006/relationships/hyperlink" Target="mailto:tobiasuhrus@gmail.com" TargetMode="External"/><Relationship Id="rId22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atrik.svedlund@timra.se" TargetMode="External"/><Relationship Id="rId3" Type="http://schemas.openxmlformats.org/officeDocument/2006/relationships/hyperlink" Target="mailto:pierre.westling@menigo.se" TargetMode="External"/><Relationship Id="rId7" Type="http://schemas.openxmlformats.org/officeDocument/2006/relationships/hyperlink" Target="mailto:Anders.larsson@timra.se" TargetMode="External"/><Relationship Id="rId2" Type="http://schemas.openxmlformats.org/officeDocument/2006/relationships/hyperlink" Target="mailto:thomas.bengtsson@timraik.se" TargetMode="External"/><Relationship Id="rId1" Type="http://schemas.openxmlformats.org/officeDocument/2006/relationships/hyperlink" Target="mailto:thomas.bengtsson@timraik.se" TargetMode="External"/><Relationship Id="rId6" Type="http://schemas.openxmlformats.org/officeDocument/2006/relationships/hyperlink" Target="mailto:andreas.pettersson@dintur.se" TargetMode="External"/><Relationship Id="rId5" Type="http://schemas.openxmlformats.org/officeDocument/2006/relationships/hyperlink" Target="mailto:andreas.pettersson@dintur.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patrik.gillgren@pgmt.se" TargetMode="External"/><Relationship Id="rId9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41"/>
  <sheetViews>
    <sheetView zoomScale="90" zoomScaleNormal="90" workbookViewId="0">
      <selection activeCell="D26" sqref="D26"/>
    </sheetView>
  </sheetViews>
  <sheetFormatPr defaultColWidth="14.44140625" defaultRowHeight="15.75" customHeight="1" x14ac:dyDescent="0.25"/>
  <cols>
    <col min="1" max="1" width="26.6640625" customWidth="1"/>
    <col min="2" max="3" width="14.6640625" style="1" customWidth="1"/>
    <col min="4" max="4" width="13.33203125" style="1" bestFit="1" customWidth="1"/>
    <col min="5" max="6" width="12.109375" style="1" customWidth="1"/>
    <col min="7" max="7" width="24.5546875" style="1" bestFit="1" customWidth="1"/>
    <col min="8" max="8" width="13.109375" style="1" customWidth="1"/>
    <col min="9" max="9" width="22.21875" style="1" customWidth="1"/>
    <col min="10" max="10" width="17.33203125" style="1" bestFit="1" customWidth="1"/>
    <col min="11" max="11" width="81.6640625" customWidth="1"/>
    <col min="12" max="12" width="11.6640625" customWidth="1"/>
  </cols>
  <sheetData>
    <row r="1" spans="1:12" ht="15.75" customHeight="1" x14ac:dyDescent="0.25">
      <c r="A1" s="5" t="s">
        <v>24</v>
      </c>
      <c r="B1" s="8" t="s">
        <v>23</v>
      </c>
      <c r="C1" s="8" t="s">
        <v>68</v>
      </c>
      <c r="D1" s="8" t="s">
        <v>69</v>
      </c>
      <c r="E1" s="8" t="s">
        <v>0</v>
      </c>
      <c r="F1" s="8" t="s">
        <v>103</v>
      </c>
      <c r="G1" s="8" t="s">
        <v>70</v>
      </c>
      <c r="H1" s="8" t="s">
        <v>25</v>
      </c>
      <c r="I1" s="8" t="s">
        <v>427</v>
      </c>
      <c r="J1" s="86" t="s">
        <v>27</v>
      </c>
      <c r="K1" s="7"/>
    </row>
    <row r="2" spans="1:12" ht="15.75" customHeight="1" x14ac:dyDescent="0.25">
      <c r="A2" s="6" t="s">
        <v>71</v>
      </c>
      <c r="B2" s="11"/>
      <c r="C2" s="11"/>
      <c r="D2" s="11">
        <v>1</v>
      </c>
      <c r="E2" s="11"/>
      <c r="F2" s="11">
        <v>1</v>
      </c>
      <c r="G2" s="92"/>
      <c r="H2" s="11"/>
      <c r="I2" s="93">
        <v>1</v>
      </c>
      <c r="J2" s="52">
        <f t="shared" ref="J2:J19" si="0">SUM(B2:I2)</f>
        <v>3</v>
      </c>
      <c r="K2" s="12" t="s">
        <v>96</v>
      </c>
      <c r="L2">
        <f>SUM(B2:J2)</f>
        <v>6</v>
      </c>
    </row>
    <row r="3" spans="1:12" ht="15.75" customHeight="1" x14ac:dyDescent="0.25">
      <c r="A3" s="6" t="s">
        <v>72</v>
      </c>
      <c r="B3" s="10"/>
      <c r="C3" s="156">
        <v>1</v>
      </c>
      <c r="D3" s="10"/>
      <c r="E3" s="10"/>
      <c r="F3" s="10">
        <v>1</v>
      </c>
      <c r="G3" s="66"/>
      <c r="H3" s="10"/>
      <c r="I3" s="10"/>
      <c r="J3" s="52">
        <f t="shared" si="0"/>
        <v>2</v>
      </c>
      <c r="K3" s="12" t="s">
        <v>97</v>
      </c>
    </row>
    <row r="4" spans="1:12" ht="15.75" customHeight="1" x14ac:dyDescent="0.25">
      <c r="A4" s="6" t="s">
        <v>73</v>
      </c>
      <c r="B4" s="10"/>
      <c r="C4" s="10"/>
      <c r="D4" s="10"/>
      <c r="E4" s="10"/>
      <c r="F4" s="10">
        <v>1</v>
      </c>
      <c r="G4" s="91"/>
      <c r="H4" s="10"/>
      <c r="I4" s="71">
        <v>1</v>
      </c>
      <c r="J4" s="52">
        <f t="shared" si="0"/>
        <v>2</v>
      </c>
      <c r="K4" s="12" t="s">
        <v>98</v>
      </c>
    </row>
    <row r="5" spans="1:12" s="18" customFormat="1" ht="15.75" customHeight="1" x14ac:dyDescent="0.25">
      <c r="A5" s="6" t="s">
        <v>74</v>
      </c>
      <c r="B5" s="11"/>
      <c r="C5" s="11"/>
      <c r="D5" s="11">
        <v>1</v>
      </c>
      <c r="E5" s="11"/>
      <c r="F5" s="11"/>
      <c r="G5" s="92">
        <v>1</v>
      </c>
      <c r="H5" s="11"/>
      <c r="I5" s="11"/>
      <c r="J5" s="52">
        <f t="shared" si="0"/>
        <v>2</v>
      </c>
      <c r="K5" s="17"/>
    </row>
    <row r="6" spans="1:12" s="18" customFormat="1" ht="15.75" customHeight="1" x14ac:dyDescent="0.25">
      <c r="A6" s="6" t="s">
        <v>75</v>
      </c>
      <c r="B6" s="11"/>
      <c r="C6" s="11"/>
      <c r="D6" s="11"/>
      <c r="E6" s="76">
        <v>1</v>
      </c>
      <c r="F6" s="11"/>
      <c r="G6" s="91">
        <v>1</v>
      </c>
      <c r="H6" s="11"/>
      <c r="I6" s="11"/>
      <c r="J6" s="52">
        <f t="shared" si="0"/>
        <v>2</v>
      </c>
      <c r="K6" s="17"/>
    </row>
    <row r="7" spans="1:12" ht="15.75" customHeight="1" x14ac:dyDescent="0.25">
      <c r="A7" s="6" t="s">
        <v>76</v>
      </c>
      <c r="B7" s="10"/>
      <c r="C7" s="93">
        <v>1</v>
      </c>
      <c r="D7" s="10"/>
      <c r="E7" s="76">
        <v>1</v>
      </c>
      <c r="F7" s="10"/>
      <c r="G7" s="92"/>
      <c r="H7" s="10"/>
      <c r="I7" s="10"/>
      <c r="J7" s="52">
        <f t="shared" si="0"/>
        <v>2</v>
      </c>
      <c r="K7" s="12"/>
    </row>
    <row r="8" spans="1:12" ht="15.75" customHeight="1" x14ac:dyDescent="0.25">
      <c r="A8" s="6" t="s">
        <v>77</v>
      </c>
      <c r="B8" s="10"/>
      <c r="C8" s="10"/>
      <c r="D8" s="10"/>
      <c r="E8" s="71">
        <v>1</v>
      </c>
      <c r="F8" s="10"/>
      <c r="G8" s="92">
        <v>1</v>
      </c>
      <c r="H8" s="10"/>
      <c r="I8" s="10"/>
      <c r="J8" s="52">
        <f t="shared" si="0"/>
        <v>2</v>
      </c>
      <c r="K8" s="12"/>
    </row>
    <row r="9" spans="1:12" ht="15.75" customHeight="1" x14ac:dyDescent="0.25">
      <c r="A9" s="6" t="s">
        <v>78</v>
      </c>
      <c r="B9" s="10">
        <v>1</v>
      </c>
      <c r="C9" s="154">
        <v>0.5</v>
      </c>
      <c r="D9" s="10"/>
      <c r="E9" s="10"/>
      <c r="F9" s="10"/>
      <c r="G9" s="92"/>
      <c r="H9" s="10"/>
      <c r="I9" s="76">
        <v>0.5</v>
      </c>
      <c r="J9" s="52">
        <f t="shared" si="0"/>
        <v>2</v>
      </c>
      <c r="K9" s="12" t="s">
        <v>485</v>
      </c>
    </row>
    <row r="10" spans="1:12" ht="15.75" customHeight="1" x14ac:dyDescent="0.25">
      <c r="A10" s="6" t="s">
        <v>79</v>
      </c>
      <c r="B10" s="10"/>
      <c r="C10" s="10"/>
      <c r="D10" s="10"/>
      <c r="E10" s="10"/>
      <c r="F10" s="10"/>
      <c r="G10" s="92">
        <v>1</v>
      </c>
      <c r="H10" s="10">
        <v>1</v>
      </c>
      <c r="I10" s="10"/>
      <c r="J10" s="52">
        <f t="shared" si="0"/>
        <v>2</v>
      </c>
      <c r="K10" s="12" t="s">
        <v>482</v>
      </c>
    </row>
    <row r="11" spans="1:12" ht="15.75" customHeight="1" x14ac:dyDescent="0.25">
      <c r="A11" s="6" t="s">
        <v>80</v>
      </c>
      <c r="B11" s="10"/>
      <c r="C11" s="154">
        <v>1</v>
      </c>
      <c r="D11" s="10"/>
      <c r="E11" s="72">
        <v>1</v>
      </c>
      <c r="F11" s="10"/>
      <c r="G11" s="91">
        <v>1</v>
      </c>
      <c r="H11" s="10"/>
      <c r="I11" s="10"/>
      <c r="J11" s="52">
        <f t="shared" si="0"/>
        <v>3</v>
      </c>
      <c r="K11" s="17"/>
    </row>
    <row r="12" spans="1:12" ht="15.75" customHeight="1" x14ac:dyDescent="0.25">
      <c r="A12" s="6" t="s">
        <v>81</v>
      </c>
      <c r="B12" s="10"/>
      <c r="C12" s="10"/>
      <c r="D12" s="10">
        <v>1</v>
      </c>
      <c r="E12" s="10"/>
      <c r="F12" s="10"/>
      <c r="G12" s="92">
        <v>1</v>
      </c>
      <c r="H12" s="10"/>
      <c r="I12" s="10"/>
      <c r="J12" s="52">
        <f t="shared" si="0"/>
        <v>2</v>
      </c>
      <c r="K12" s="12"/>
    </row>
    <row r="13" spans="1:12" ht="15.75" customHeight="1" x14ac:dyDescent="0.25">
      <c r="A13" s="6" t="s">
        <v>82</v>
      </c>
      <c r="B13" s="10">
        <v>1</v>
      </c>
      <c r="C13" s="10"/>
      <c r="D13" s="10"/>
      <c r="E13" s="10"/>
      <c r="F13" s="10"/>
      <c r="G13" s="92"/>
      <c r="H13" s="10"/>
      <c r="I13" s="70">
        <v>1</v>
      </c>
      <c r="J13" s="52">
        <f t="shared" si="0"/>
        <v>2</v>
      </c>
      <c r="K13" s="12"/>
    </row>
    <row r="14" spans="1:12" ht="15.75" customHeight="1" x14ac:dyDescent="0.25">
      <c r="A14" s="6" t="s">
        <v>83</v>
      </c>
      <c r="B14" s="10"/>
      <c r="C14" s="10"/>
      <c r="D14" s="10"/>
      <c r="E14" s="10"/>
      <c r="F14" s="10"/>
      <c r="G14" s="92">
        <v>2</v>
      </c>
      <c r="H14" s="11"/>
      <c r="I14" s="11"/>
      <c r="J14" s="52">
        <f t="shared" si="0"/>
        <v>2</v>
      </c>
      <c r="K14" s="12"/>
    </row>
    <row r="15" spans="1:12" ht="15.75" customHeight="1" x14ac:dyDescent="0.25">
      <c r="A15" s="6" t="s">
        <v>84</v>
      </c>
      <c r="B15" s="10"/>
      <c r="C15" s="10"/>
      <c r="D15" s="10"/>
      <c r="E15" s="70">
        <v>1</v>
      </c>
      <c r="F15" s="10"/>
      <c r="G15" s="91"/>
      <c r="H15" s="10"/>
      <c r="I15" s="71">
        <v>1</v>
      </c>
      <c r="J15" s="52">
        <f t="shared" si="0"/>
        <v>2</v>
      </c>
      <c r="K15" s="12" t="s">
        <v>101</v>
      </c>
      <c r="L15" s="4"/>
    </row>
    <row r="16" spans="1:12" ht="15.75" customHeight="1" x14ac:dyDescent="0.25">
      <c r="A16" s="6" t="s">
        <v>85</v>
      </c>
      <c r="B16" s="10"/>
      <c r="C16" s="10"/>
      <c r="D16" s="10">
        <v>1</v>
      </c>
      <c r="E16" s="10"/>
      <c r="F16" s="10"/>
      <c r="G16" s="92"/>
      <c r="H16" s="10"/>
      <c r="I16" s="76">
        <v>1</v>
      </c>
      <c r="J16" s="52">
        <f t="shared" si="0"/>
        <v>2</v>
      </c>
      <c r="K16" s="12" t="s">
        <v>102</v>
      </c>
    </row>
    <row r="17" spans="1:11" ht="15.75" customHeight="1" x14ac:dyDescent="0.25">
      <c r="A17" s="6" t="s">
        <v>162</v>
      </c>
      <c r="B17" s="10"/>
      <c r="C17" s="84"/>
      <c r="D17" s="10">
        <v>1</v>
      </c>
      <c r="E17" s="10"/>
      <c r="F17" s="10"/>
      <c r="G17" s="92"/>
      <c r="H17" s="10">
        <v>1</v>
      </c>
      <c r="I17" s="10"/>
      <c r="J17" s="52">
        <f t="shared" si="0"/>
        <v>2</v>
      </c>
      <c r="K17" s="12" t="s">
        <v>483</v>
      </c>
    </row>
    <row r="18" spans="1:11" ht="15.75" customHeight="1" x14ac:dyDescent="0.25">
      <c r="A18" s="6" t="s">
        <v>87</v>
      </c>
      <c r="B18" s="10"/>
      <c r="C18" s="155">
        <v>1</v>
      </c>
      <c r="D18" s="10"/>
      <c r="E18" s="10"/>
      <c r="F18" s="10"/>
      <c r="G18" s="92">
        <v>1</v>
      </c>
      <c r="H18" s="10"/>
      <c r="I18" s="10"/>
      <c r="J18" s="52">
        <f t="shared" si="0"/>
        <v>2</v>
      </c>
      <c r="K18" s="12"/>
    </row>
    <row r="19" spans="1:11" ht="15.75" customHeight="1" x14ac:dyDescent="0.25">
      <c r="A19" s="6" t="s">
        <v>140</v>
      </c>
      <c r="B19" s="10"/>
      <c r="C19" s="93">
        <v>1</v>
      </c>
      <c r="D19" s="10"/>
      <c r="E19" s="70">
        <v>1</v>
      </c>
      <c r="F19" s="10"/>
      <c r="G19" s="92"/>
      <c r="H19" s="10"/>
      <c r="I19" s="84"/>
      <c r="J19" s="52">
        <f t="shared" si="0"/>
        <v>2</v>
      </c>
      <c r="K19" s="12"/>
    </row>
    <row r="20" spans="1:11" ht="15.75" customHeight="1" x14ac:dyDescent="0.25">
      <c r="A20" s="6"/>
      <c r="B20" s="10"/>
      <c r="C20" s="10"/>
      <c r="D20" s="10"/>
      <c r="E20" s="92"/>
      <c r="F20" s="10"/>
      <c r="G20" s="92"/>
      <c r="H20" s="10"/>
      <c r="I20" s="84"/>
      <c r="J20" s="52"/>
      <c r="K20" s="94"/>
    </row>
    <row r="21" spans="1:11" ht="15.75" customHeight="1" x14ac:dyDescent="0.25">
      <c r="A21" s="6"/>
      <c r="B21" s="10"/>
      <c r="C21" s="10"/>
      <c r="D21" s="10"/>
      <c r="E21" s="92"/>
      <c r="F21" s="10"/>
      <c r="G21" s="92"/>
      <c r="H21" s="10"/>
      <c r="I21" s="84"/>
      <c r="J21" s="52"/>
      <c r="K21" s="94"/>
    </row>
    <row r="22" spans="1:11" ht="15.75" customHeight="1" x14ac:dyDescent="0.25">
      <c r="A22" s="5" t="s">
        <v>28</v>
      </c>
      <c r="B22" s="10"/>
      <c r="C22" s="10"/>
      <c r="D22" s="10"/>
      <c r="E22" s="10"/>
      <c r="F22" s="10"/>
      <c r="G22" s="66"/>
      <c r="H22" s="10"/>
      <c r="I22" s="10"/>
      <c r="J22" s="52">
        <f>SUM(B22:I22)</f>
        <v>0</v>
      </c>
      <c r="K22" s="13"/>
    </row>
    <row r="23" spans="1:11" ht="15.75" customHeight="1" x14ac:dyDescent="0.25">
      <c r="A23" s="56"/>
      <c r="B23" s="16">
        <f t="shared" ref="B23:I23" si="1">SUM(B2:B22)</f>
        <v>2</v>
      </c>
      <c r="C23" s="16">
        <f t="shared" si="1"/>
        <v>5.5</v>
      </c>
      <c r="D23" s="16">
        <f t="shared" si="1"/>
        <v>5</v>
      </c>
      <c r="E23" s="16">
        <f t="shared" si="1"/>
        <v>6</v>
      </c>
      <c r="F23" s="16">
        <f t="shared" si="1"/>
        <v>3</v>
      </c>
      <c r="G23" s="16">
        <f t="shared" si="1"/>
        <v>9</v>
      </c>
      <c r="H23" s="16">
        <f t="shared" si="1"/>
        <v>2</v>
      </c>
      <c r="I23" s="16">
        <f t="shared" si="1"/>
        <v>5.5</v>
      </c>
      <c r="J23" s="39">
        <f>SUM(J2:J22)</f>
        <v>38</v>
      </c>
      <c r="K23" s="4"/>
    </row>
    <row r="24" spans="1:11" ht="15.75" customHeight="1" x14ac:dyDescent="0.25">
      <c r="A24" s="57"/>
      <c r="B24" s="58"/>
      <c r="C24" s="58"/>
      <c r="D24" s="58"/>
      <c r="E24" s="58"/>
      <c r="F24" s="58"/>
      <c r="G24" s="59"/>
      <c r="H24" s="58"/>
      <c r="I24" s="58"/>
      <c r="J24" s="58"/>
    </row>
    <row r="25" spans="1:11" ht="15.75" customHeight="1" x14ac:dyDescent="0.25">
      <c r="A25" s="14"/>
      <c r="B25" s="15"/>
      <c r="C25" s="15"/>
      <c r="D25" s="15"/>
      <c r="E25" s="15"/>
      <c r="F25" s="15"/>
      <c r="G25" s="15"/>
      <c r="H25" s="15"/>
    </row>
    <row r="26" spans="1:11" ht="15.75" customHeight="1" x14ac:dyDescent="0.25">
      <c r="A26" s="6" t="s">
        <v>88</v>
      </c>
      <c r="B26" s="10" t="s">
        <v>32</v>
      </c>
      <c r="C26" s="10"/>
      <c r="D26" s="10"/>
      <c r="E26" s="9"/>
      <c r="F26" s="9"/>
      <c r="G26" s="9"/>
      <c r="H26" s="9"/>
      <c r="I26" s="9"/>
      <c r="J26" s="9"/>
    </row>
    <row r="27" spans="1:11" ht="15.75" customHeight="1" x14ac:dyDescent="0.25">
      <c r="A27" s="6" t="s">
        <v>89</v>
      </c>
      <c r="B27" s="10" t="s">
        <v>90</v>
      </c>
      <c r="C27" s="10"/>
      <c r="D27" s="10"/>
      <c r="E27" s="9"/>
      <c r="F27" s="9"/>
      <c r="G27" s="9"/>
      <c r="H27" s="9"/>
      <c r="I27" s="9"/>
      <c r="J27" s="9"/>
    </row>
    <row r="28" spans="1:11" ht="15.75" customHeight="1" x14ac:dyDescent="0.25">
      <c r="A28" s="6" t="s">
        <v>104</v>
      </c>
      <c r="B28" s="10"/>
      <c r="C28" s="10"/>
      <c r="D28" s="10"/>
      <c r="E28" s="9"/>
      <c r="F28" s="10" t="s">
        <v>105</v>
      </c>
      <c r="G28" s="9"/>
      <c r="H28" s="9"/>
      <c r="I28" s="9"/>
      <c r="J28" s="9"/>
    </row>
    <row r="29" spans="1:11" ht="15.75" customHeight="1" x14ac:dyDescent="0.25">
      <c r="A29" s="67" t="s">
        <v>91</v>
      </c>
      <c r="B29" s="68"/>
      <c r="D29" s="68"/>
      <c r="E29" s="69"/>
      <c r="F29" s="69"/>
      <c r="G29" s="10" t="s">
        <v>428</v>
      </c>
      <c r="H29" s="69"/>
      <c r="I29" s="69"/>
      <c r="J29" s="69"/>
    </row>
    <row r="30" spans="1:11" ht="15.75" customHeight="1" x14ac:dyDescent="0.25">
      <c r="A30" s="6" t="s">
        <v>93</v>
      </c>
      <c r="B30" s="10"/>
      <c r="C30" s="10"/>
      <c r="D30" s="10" t="s">
        <v>160</v>
      </c>
      <c r="E30" s="9"/>
      <c r="F30" s="9"/>
      <c r="G30" s="9"/>
      <c r="H30" s="9"/>
      <c r="I30" s="9"/>
      <c r="J30" s="9"/>
    </row>
    <row r="31" spans="1:11" ht="15.75" customHeight="1" x14ac:dyDescent="0.25">
      <c r="A31" s="6" t="s">
        <v>2</v>
      </c>
      <c r="B31" s="9"/>
      <c r="C31" s="9"/>
      <c r="D31" s="9"/>
      <c r="E31" s="9"/>
      <c r="F31" s="9"/>
      <c r="G31" s="9"/>
      <c r="H31" s="9"/>
      <c r="I31" s="9"/>
      <c r="J31" s="9"/>
    </row>
    <row r="32" spans="1:11" ht="15.75" customHeight="1" x14ac:dyDescent="0.25">
      <c r="A32" s="6" t="s">
        <v>3</v>
      </c>
      <c r="B32" s="9"/>
      <c r="C32" s="9"/>
      <c r="D32" s="9"/>
      <c r="E32" s="10" t="s">
        <v>94</v>
      </c>
      <c r="F32" s="10"/>
      <c r="G32" s="9"/>
      <c r="H32" s="9"/>
      <c r="I32" s="9"/>
      <c r="J32" s="9"/>
    </row>
    <row r="33" spans="1:10" ht="15.75" customHeight="1" x14ac:dyDescent="0.25">
      <c r="A33" s="6" t="s">
        <v>99</v>
      </c>
      <c r="B33" s="9"/>
      <c r="C33" s="9"/>
      <c r="D33" s="9"/>
      <c r="E33" s="10"/>
      <c r="F33" s="10"/>
      <c r="G33" s="9"/>
      <c r="H33" s="9"/>
      <c r="I33" s="9"/>
      <c r="J33" s="10" t="s">
        <v>100</v>
      </c>
    </row>
    <row r="34" spans="1:10" ht="15.75" customHeight="1" x14ac:dyDescent="0.25">
      <c r="A34" s="6" t="s">
        <v>95</v>
      </c>
      <c r="B34" s="9"/>
      <c r="C34" s="10" t="s">
        <v>92</v>
      </c>
      <c r="D34" s="9"/>
      <c r="E34" s="9"/>
      <c r="F34" s="9"/>
      <c r="H34" s="9"/>
      <c r="I34" s="9"/>
      <c r="J34" s="9"/>
    </row>
    <row r="35" spans="1:10" ht="15.75" customHeight="1" x14ac:dyDescent="0.25">
      <c r="A35" s="6" t="s">
        <v>26</v>
      </c>
      <c r="B35" s="9"/>
      <c r="C35" s="9"/>
      <c r="D35" s="9"/>
      <c r="E35" s="9"/>
      <c r="F35" s="9"/>
      <c r="G35" s="9"/>
      <c r="H35" s="10" t="s">
        <v>32</v>
      </c>
      <c r="I35" s="10"/>
      <c r="J35" s="9"/>
    </row>
    <row r="37" spans="1:10" ht="15.75" customHeight="1" x14ac:dyDescent="0.25">
      <c r="A37" s="76" t="s">
        <v>106</v>
      </c>
    </row>
    <row r="38" spans="1:10" ht="15.75" customHeight="1" x14ac:dyDescent="0.25">
      <c r="A38" s="70" t="s">
        <v>107</v>
      </c>
    </row>
    <row r="39" spans="1:10" ht="15.75" customHeight="1" x14ac:dyDescent="0.25">
      <c r="A39" s="72" t="s">
        <v>108</v>
      </c>
    </row>
    <row r="41" spans="1:10" ht="15.75" customHeight="1" x14ac:dyDescent="0.25">
      <c r="A41" s="57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7AC6-656B-4118-99E2-06AED4F3EE3F}">
  <dimension ref="A1:J46"/>
  <sheetViews>
    <sheetView workbookViewId="0">
      <selection activeCell="I15" sqref="I15"/>
    </sheetView>
  </sheetViews>
  <sheetFormatPr defaultRowHeight="13.2" x14ac:dyDescent="0.25"/>
  <cols>
    <col min="1" max="2" width="11.44140625" customWidth="1"/>
    <col min="3" max="3" width="17.5546875" customWidth="1"/>
    <col min="4" max="4" width="16.88671875" customWidth="1"/>
    <col min="5" max="5" width="12" customWidth="1"/>
    <col min="6" max="6" width="17.44140625" customWidth="1"/>
    <col min="7" max="7" width="26.88671875" customWidth="1"/>
    <col min="8" max="8" width="17.5546875" customWidth="1"/>
    <col min="9" max="9" width="23" bestFit="1" customWidth="1"/>
    <col min="10" max="10" width="30.33203125" customWidth="1"/>
    <col min="11" max="11" width="16.109375" bestFit="1" customWidth="1"/>
    <col min="13" max="13" width="12.33203125" customWidth="1"/>
  </cols>
  <sheetData>
    <row r="1" spans="1:9" ht="31.2" x14ac:dyDescent="0.25">
      <c r="A1" s="100" t="s">
        <v>429</v>
      </c>
      <c r="B1" s="100" t="s">
        <v>312</v>
      </c>
      <c r="C1" s="100" t="s">
        <v>311</v>
      </c>
      <c r="D1" s="100" t="s">
        <v>225</v>
      </c>
      <c r="E1" s="100" t="s">
        <v>226</v>
      </c>
      <c r="F1" s="100" t="s">
        <v>240</v>
      </c>
      <c r="G1" s="100" t="s">
        <v>242</v>
      </c>
      <c r="H1" s="100" t="s">
        <v>244</v>
      </c>
    </row>
    <row r="2" spans="1:9" x14ac:dyDescent="0.25">
      <c r="A2">
        <v>22</v>
      </c>
      <c r="D2" s="7" t="s">
        <v>1</v>
      </c>
      <c r="E2" s="106">
        <v>3</v>
      </c>
      <c r="F2" s="7"/>
      <c r="G2" s="7"/>
      <c r="H2" s="7"/>
      <c r="I2" t="s">
        <v>488</v>
      </c>
    </row>
    <row r="3" spans="1:9" x14ac:dyDescent="0.25">
      <c r="A3">
        <v>24</v>
      </c>
      <c r="B3" s="121">
        <v>4500</v>
      </c>
      <c r="C3" s="121">
        <v>25200</v>
      </c>
      <c r="D3" s="7" t="s">
        <v>227</v>
      </c>
      <c r="E3" s="7">
        <v>3</v>
      </c>
      <c r="F3" s="107" t="s">
        <v>268</v>
      </c>
      <c r="G3" s="107" t="s">
        <v>267</v>
      </c>
      <c r="H3" s="107" t="s">
        <v>269</v>
      </c>
      <c r="I3" t="s">
        <v>488</v>
      </c>
    </row>
    <row r="4" spans="1:9" ht="14.4" x14ac:dyDescent="0.3">
      <c r="A4">
        <v>16</v>
      </c>
      <c r="B4" s="121">
        <v>3000</v>
      </c>
      <c r="C4" s="121">
        <v>14550</v>
      </c>
      <c r="D4" s="7" t="s">
        <v>237</v>
      </c>
      <c r="E4" s="7">
        <v>2</v>
      </c>
      <c r="F4" s="7" t="s">
        <v>249</v>
      </c>
      <c r="G4" s="7" t="s">
        <v>250</v>
      </c>
      <c r="H4" s="108" t="s">
        <v>251</v>
      </c>
    </row>
    <row r="5" spans="1:9" x14ac:dyDescent="0.25">
      <c r="A5">
        <v>27</v>
      </c>
      <c r="B5" s="121">
        <v>4500</v>
      </c>
      <c r="C5" s="121">
        <f>2700+23400</f>
        <v>26100</v>
      </c>
      <c r="D5" s="77" t="s">
        <v>228</v>
      </c>
      <c r="E5" s="7">
        <v>3</v>
      </c>
      <c r="F5" s="7" t="s">
        <v>264</v>
      </c>
      <c r="G5" s="107" t="s">
        <v>265</v>
      </c>
      <c r="H5" s="107" t="s">
        <v>266</v>
      </c>
      <c r="I5" t="s">
        <v>488</v>
      </c>
    </row>
    <row r="6" spans="1:9" ht="14.4" x14ac:dyDescent="0.3">
      <c r="A6">
        <v>30</v>
      </c>
      <c r="B6" s="121">
        <v>4500</v>
      </c>
      <c r="C6" s="121"/>
      <c r="D6" s="7" t="s">
        <v>229</v>
      </c>
      <c r="E6" s="12">
        <v>3</v>
      </c>
      <c r="F6" s="12" t="s">
        <v>253</v>
      </c>
      <c r="G6" s="7" t="s">
        <v>252</v>
      </c>
      <c r="H6" s="108" t="s">
        <v>254</v>
      </c>
      <c r="I6" t="s">
        <v>488</v>
      </c>
    </row>
    <row r="7" spans="1:9" ht="14.4" x14ac:dyDescent="0.25">
      <c r="A7">
        <v>13</v>
      </c>
      <c r="B7" s="121">
        <v>1500</v>
      </c>
      <c r="C7" s="121">
        <v>11250</v>
      </c>
      <c r="D7" s="7" t="s">
        <v>230</v>
      </c>
      <c r="E7" s="7">
        <v>1</v>
      </c>
      <c r="F7" s="12" t="s">
        <v>255</v>
      </c>
      <c r="G7" s="7" t="s">
        <v>257</v>
      </c>
      <c r="H7" s="109" t="s">
        <v>256</v>
      </c>
    </row>
    <row r="8" spans="1:9" ht="14.4" x14ac:dyDescent="0.25">
      <c r="A8">
        <v>15</v>
      </c>
      <c r="B8" s="121">
        <v>3000</v>
      </c>
      <c r="C8" s="121">
        <v>11700</v>
      </c>
      <c r="D8" s="77" t="s">
        <v>234</v>
      </c>
      <c r="E8" s="12">
        <v>2</v>
      </c>
      <c r="F8" s="12" t="s">
        <v>270</v>
      </c>
      <c r="G8" s="107" t="s">
        <v>271</v>
      </c>
      <c r="H8" s="116"/>
      <c r="I8" s="2" t="s">
        <v>488</v>
      </c>
    </row>
    <row r="9" spans="1:9" ht="14.4" x14ac:dyDescent="0.25">
      <c r="A9">
        <v>13</v>
      </c>
      <c r="B9" s="121">
        <v>3000</v>
      </c>
      <c r="C9" s="121">
        <v>12600</v>
      </c>
      <c r="D9" s="77" t="s">
        <v>236</v>
      </c>
      <c r="E9" s="12">
        <v>2</v>
      </c>
      <c r="F9" s="110" t="s">
        <v>258</v>
      </c>
      <c r="G9" s="111" t="s">
        <v>272</v>
      </c>
      <c r="H9" s="116" t="s">
        <v>263</v>
      </c>
      <c r="I9" t="s">
        <v>488</v>
      </c>
    </row>
    <row r="10" spans="1:9" ht="14.4" x14ac:dyDescent="0.25">
      <c r="A10">
        <v>16</v>
      </c>
      <c r="B10" s="121">
        <v>3000</v>
      </c>
      <c r="C10" s="121">
        <v>6900</v>
      </c>
      <c r="D10" s="7" t="s">
        <v>238</v>
      </c>
      <c r="E10" s="112">
        <v>2</v>
      </c>
      <c r="F10" s="113" t="s">
        <v>241</v>
      </c>
      <c r="G10" s="7" t="s">
        <v>243</v>
      </c>
      <c r="H10" s="114" t="s">
        <v>245</v>
      </c>
      <c r="I10" t="s">
        <v>488</v>
      </c>
    </row>
    <row r="11" spans="1:9" ht="14.4" x14ac:dyDescent="0.3">
      <c r="A11">
        <v>19</v>
      </c>
      <c r="B11" s="121">
        <v>3000</v>
      </c>
      <c r="C11" s="121">
        <v>13200</v>
      </c>
      <c r="D11" s="7" t="s">
        <v>239</v>
      </c>
      <c r="E11" s="12">
        <v>2</v>
      </c>
      <c r="F11" s="113" t="s">
        <v>247</v>
      </c>
      <c r="G11" s="7" t="s">
        <v>246</v>
      </c>
      <c r="H11" s="115" t="s">
        <v>248</v>
      </c>
      <c r="I11" s="184" t="s">
        <v>488</v>
      </c>
    </row>
    <row r="12" spans="1:9" ht="14.4" x14ac:dyDescent="0.25">
      <c r="A12">
        <v>9</v>
      </c>
      <c r="B12" s="121">
        <v>1500</v>
      </c>
      <c r="C12" s="121">
        <v>8100</v>
      </c>
      <c r="D12" s="7" t="s">
        <v>259</v>
      </c>
      <c r="E12" s="12">
        <v>1</v>
      </c>
      <c r="F12" s="113" t="s">
        <v>260</v>
      </c>
      <c r="G12" s="7" t="s">
        <v>261</v>
      </c>
      <c r="H12" s="114" t="s">
        <v>262</v>
      </c>
      <c r="I12" s="184" t="s">
        <v>488</v>
      </c>
    </row>
    <row r="13" spans="1:9" x14ac:dyDescent="0.25">
      <c r="A13">
        <f>SUM(A2:A12)</f>
        <v>204</v>
      </c>
      <c r="D13" s="7"/>
      <c r="E13" s="7">
        <f>SUM(E2:E12)</f>
        <v>24</v>
      </c>
      <c r="F13" s="7"/>
      <c r="G13" s="7"/>
      <c r="H13" s="7"/>
    </row>
    <row r="14" spans="1:9" x14ac:dyDescent="0.25">
      <c r="H14" s="105"/>
    </row>
    <row r="15" spans="1:9" x14ac:dyDescent="0.25">
      <c r="F15" s="2"/>
    </row>
    <row r="16" spans="1:9" x14ac:dyDescent="0.25">
      <c r="G16" s="57" t="s">
        <v>309</v>
      </c>
    </row>
    <row r="17" spans="1:8" x14ac:dyDescent="0.25">
      <c r="G17" t="s">
        <v>312</v>
      </c>
      <c r="H17" s="121">
        <f>SUM(B3:B12)</f>
        <v>31500</v>
      </c>
    </row>
    <row r="18" spans="1:8" x14ac:dyDescent="0.25">
      <c r="G18" t="s">
        <v>310</v>
      </c>
      <c r="H18" s="121">
        <f>SUM(C3:C12)</f>
        <v>129600</v>
      </c>
    </row>
    <row r="19" spans="1:8" ht="13.8" thickBot="1" x14ac:dyDescent="0.3">
      <c r="H19" s="121">
        <f>SUM(H17:H18)</f>
        <v>161100</v>
      </c>
    </row>
    <row r="20" spans="1:8" ht="13.8" thickBot="1" x14ac:dyDescent="0.3">
      <c r="D20" s="37"/>
      <c r="E20" s="38"/>
    </row>
    <row r="21" spans="1:8" ht="13.8" thickBot="1" x14ac:dyDescent="0.3">
      <c r="D21" s="33"/>
      <c r="E21" s="34"/>
    </row>
    <row r="22" spans="1:8" ht="13.8" thickBot="1" x14ac:dyDescent="0.3">
      <c r="A22" s="35"/>
      <c r="B22" s="36"/>
      <c r="C22" s="35"/>
      <c r="G22" s="31"/>
      <c r="H22" s="32"/>
    </row>
    <row r="23" spans="1:8" ht="13.8" thickBot="1" x14ac:dyDescent="0.3">
      <c r="A23" s="35"/>
      <c r="B23" s="36"/>
      <c r="C23" s="35"/>
      <c r="G23" s="31"/>
      <c r="H23" s="32"/>
    </row>
    <row r="24" spans="1:8" ht="13.8" thickBot="1" x14ac:dyDescent="0.3">
      <c r="G24" s="31"/>
      <c r="H24" s="32"/>
    </row>
    <row r="25" spans="1:8" ht="13.8" thickBot="1" x14ac:dyDescent="0.3">
      <c r="G25" s="31"/>
      <c r="H25" s="32"/>
    </row>
    <row r="26" spans="1:8" ht="13.8" thickBot="1" x14ac:dyDescent="0.3">
      <c r="G26" s="31"/>
      <c r="H26" s="32"/>
    </row>
    <row r="27" spans="1:8" ht="13.8" thickBot="1" x14ac:dyDescent="0.3">
      <c r="G27" s="31"/>
      <c r="H27" s="32"/>
    </row>
    <row r="37" spans="1:10" ht="15.6" x14ac:dyDescent="0.3">
      <c r="A37" s="63"/>
    </row>
    <row r="38" spans="1:10" x14ac:dyDescent="0.25">
      <c r="D38" s="61"/>
      <c r="E38" s="61"/>
      <c r="F38" s="61"/>
      <c r="G38" s="61"/>
      <c r="H38" s="61"/>
      <c r="I38" s="61"/>
      <c r="J38" s="61"/>
    </row>
    <row r="39" spans="1:10" x14ac:dyDescent="0.25">
      <c r="A39" s="2"/>
      <c r="D39" s="61"/>
      <c r="E39" s="61"/>
      <c r="F39" s="61"/>
      <c r="G39" s="61"/>
      <c r="H39" s="61"/>
      <c r="I39" s="61"/>
      <c r="J39" s="61"/>
    </row>
    <row r="40" spans="1:10" x14ac:dyDescent="0.25"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2"/>
      <c r="B41" s="62"/>
      <c r="D41" s="61"/>
      <c r="E41" s="61"/>
      <c r="F41" s="61"/>
      <c r="G41" s="61"/>
      <c r="H41" s="61"/>
      <c r="I41" s="61"/>
      <c r="J41" s="61"/>
    </row>
    <row r="42" spans="1:10" x14ac:dyDescent="0.25">
      <c r="A42" s="62"/>
      <c r="B42" s="62"/>
      <c r="D42" s="61"/>
      <c r="E42" s="61"/>
      <c r="F42" s="61"/>
      <c r="G42" s="61"/>
      <c r="H42" s="61"/>
      <c r="I42" s="61"/>
      <c r="J42" s="61"/>
    </row>
    <row r="43" spans="1:10" x14ac:dyDescent="0.25">
      <c r="B43" s="61"/>
      <c r="C43" s="61"/>
      <c r="D43" s="61"/>
      <c r="E43" s="61"/>
      <c r="F43" s="61"/>
      <c r="G43" s="61"/>
      <c r="H43" s="61"/>
      <c r="I43" s="61"/>
      <c r="J43" s="61"/>
    </row>
    <row r="44" spans="1:10" x14ac:dyDescent="0.25">
      <c r="B44" s="61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B45" s="61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1"/>
      <c r="C46" s="61"/>
      <c r="D46" s="61"/>
      <c r="E46" s="61"/>
      <c r="F46" s="61"/>
      <c r="G46" s="61"/>
      <c r="H46" s="61"/>
      <c r="I46" s="61"/>
      <c r="J46" s="61"/>
    </row>
  </sheetData>
  <hyperlinks>
    <hyperlink ref="G8" r:id="rId1" xr:uid="{894A9872-B7C7-4CBD-8EC9-2928AB4CCE23}"/>
    <hyperlink ref="G3" r:id="rId2" display="mailto:mikael.Kassman@gmail.com" xr:uid="{DEB79079-6539-43D1-B356-0D163AED7B34}"/>
    <hyperlink ref="H3" r:id="rId3" display="tel:073-059 47 44" xr:uid="{27BD44D3-E334-49B1-B76C-E54247060182}"/>
    <hyperlink ref="F3" r:id="rId4" display="https://www.svenskalag.se/bjorkloven-u10/profil/3147007/mikael-kassman" xr:uid="{6BAEADC9-F020-474C-B730-CE2FBBEC6A2D}"/>
    <hyperlink ref="H5" r:id="rId5" display="tel:0709999173" xr:uid="{29761E88-D05E-4DE4-BB2D-A535D09F1146}"/>
    <hyperlink ref="G5" r:id="rId6" display="mailto:team13jhc@gmail.com" xr:uid="{021804E0-C1CA-4F1F-A2E4-717DEAE8C88E}"/>
  </hyperlinks>
  <pageMargins left="0.7" right="0.7" top="0.75" bottom="0.75" header="0.3" footer="0.3"/>
  <pageSetup paperSize="9" orientation="portrait"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5FB5-D67A-48BE-97F8-15AF5EB53B31}">
  <dimension ref="A1:D34"/>
  <sheetViews>
    <sheetView topLeftCell="A6" workbookViewId="0">
      <selection activeCell="F17" sqref="F17"/>
    </sheetView>
  </sheetViews>
  <sheetFormatPr defaultColWidth="9.109375" defaultRowHeight="13.2" x14ac:dyDescent="0.25"/>
  <cols>
    <col min="1" max="1" width="25.44140625" style="24" customWidth="1"/>
    <col min="2" max="2" width="24.6640625" style="24" customWidth="1"/>
    <col min="3" max="3" width="14.44140625" style="24" bestFit="1" customWidth="1"/>
    <col min="4" max="4" width="59.33203125" style="24" customWidth="1"/>
  </cols>
  <sheetData>
    <row r="1" spans="1:4" ht="17.399999999999999" x14ac:dyDescent="0.3">
      <c r="A1" s="19" t="s">
        <v>123</v>
      </c>
      <c r="B1" s="25"/>
      <c r="C1" s="25"/>
      <c r="D1" s="27"/>
    </row>
    <row r="2" spans="1:4" ht="17.399999999999999" x14ac:dyDescent="0.3">
      <c r="A2" s="20" t="s">
        <v>122</v>
      </c>
      <c r="B2" s="26"/>
      <c r="C2" s="26"/>
      <c r="D2" s="30"/>
    </row>
    <row r="3" spans="1:4" ht="15.6" x14ac:dyDescent="0.3">
      <c r="A3" s="28"/>
      <c r="B3" s="29"/>
      <c r="C3" s="29"/>
      <c r="D3" s="30"/>
    </row>
    <row r="4" spans="1:4" ht="13.8" x14ac:dyDescent="0.25">
      <c r="A4" s="21" t="s">
        <v>35</v>
      </c>
      <c r="B4" s="22" t="s">
        <v>36</v>
      </c>
      <c r="C4" s="22" t="s">
        <v>37</v>
      </c>
      <c r="D4" s="23" t="s">
        <v>38</v>
      </c>
    </row>
    <row r="5" spans="1:4" x14ac:dyDescent="0.25">
      <c r="A5" s="6" t="s">
        <v>71</v>
      </c>
      <c r="B5" s="80" t="s">
        <v>163</v>
      </c>
      <c r="C5" s="95" t="s">
        <v>164</v>
      </c>
      <c r="D5" s="97" t="s">
        <v>165</v>
      </c>
    </row>
    <row r="6" spans="1:4" x14ac:dyDescent="0.25">
      <c r="A6" s="6" t="s">
        <v>72</v>
      </c>
      <c r="B6" s="80" t="s">
        <v>166</v>
      </c>
      <c r="C6" s="95" t="s">
        <v>167</v>
      </c>
      <c r="D6" s="97" t="s">
        <v>168</v>
      </c>
    </row>
    <row r="7" spans="1:4" x14ac:dyDescent="0.25">
      <c r="A7" s="6" t="s">
        <v>73</v>
      </c>
      <c r="B7" s="80" t="s">
        <v>169</v>
      </c>
      <c r="C7" s="95" t="s">
        <v>170</v>
      </c>
      <c r="D7" s="97" t="s">
        <v>171</v>
      </c>
    </row>
    <row r="8" spans="1:4" x14ac:dyDescent="0.25">
      <c r="A8" s="6" t="s">
        <v>74</v>
      </c>
      <c r="B8" s="80" t="s">
        <v>172</v>
      </c>
      <c r="C8" s="95" t="s">
        <v>173</v>
      </c>
      <c r="D8" s="97" t="s">
        <v>174</v>
      </c>
    </row>
    <row r="9" spans="1:4" x14ac:dyDescent="0.25">
      <c r="A9" s="6" t="s">
        <v>75</v>
      </c>
      <c r="B9" s="80" t="s">
        <v>175</v>
      </c>
      <c r="C9" s="95" t="s">
        <v>176</v>
      </c>
      <c r="D9" s="97" t="s">
        <v>177</v>
      </c>
    </row>
    <row r="10" spans="1:4" x14ac:dyDescent="0.25">
      <c r="A10" s="6" t="s">
        <v>76</v>
      </c>
      <c r="B10" s="80" t="s">
        <v>178</v>
      </c>
      <c r="C10" s="95" t="s">
        <v>179</v>
      </c>
      <c r="D10" s="97" t="s">
        <v>180</v>
      </c>
    </row>
    <row r="11" spans="1:4" x14ac:dyDescent="0.25">
      <c r="A11" s="6" t="s">
        <v>77</v>
      </c>
      <c r="B11" s="80" t="s">
        <v>181</v>
      </c>
      <c r="C11" s="95" t="s">
        <v>182</v>
      </c>
      <c r="D11" s="97" t="s">
        <v>183</v>
      </c>
    </row>
    <row r="12" spans="1:4" x14ac:dyDescent="0.25">
      <c r="A12" s="6" t="s">
        <v>78</v>
      </c>
      <c r="B12" s="80" t="s">
        <v>39</v>
      </c>
      <c r="C12" s="95" t="s">
        <v>198</v>
      </c>
      <c r="D12" s="97" t="s">
        <v>40</v>
      </c>
    </row>
    <row r="13" spans="1:4" x14ac:dyDescent="0.25">
      <c r="A13" s="6" t="s">
        <v>79</v>
      </c>
      <c r="B13" s="80" t="s">
        <v>184</v>
      </c>
      <c r="C13" s="95" t="s">
        <v>185</v>
      </c>
      <c r="D13" s="97" t="s">
        <v>186</v>
      </c>
    </row>
    <row r="14" spans="1:4" x14ac:dyDescent="0.25">
      <c r="A14" s="6" t="s">
        <v>80</v>
      </c>
      <c r="B14" s="80" t="s">
        <v>187</v>
      </c>
      <c r="C14" s="95" t="s">
        <v>188</v>
      </c>
      <c r="D14" s="97" t="s">
        <v>189</v>
      </c>
    </row>
    <row r="15" spans="1:4" x14ac:dyDescent="0.25">
      <c r="A15" s="6" t="s">
        <v>81</v>
      </c>
      <c r="B15" s="80" t="s">
        <v>190</v>
      </c>
      <c r="C15" s="95" t="s">
        <v>191</v>
      </c>
      <c r="D15" s="97" t="s">
        <v>192</v>
      </c>
    </row>
    <row r="16" spans="1:4" x14ac:dyDescent="0.25">
      <c r="A16" s="6" t="s">
        <v>82</v>
      </c>
      <c r="B16" s="80" t="s">
        <v>193</v>
      </c>
      <c r="C16" s="95" t="s">
        <v>194</v>
      </c>
      <c r="D16" s="97" t="s">
        <v>195</v>
      </c>
    </row>
    <row r="17" spans="1:4" x14ac:dyDescent="0.25">
      <c r="A17" s="6" t="s">
        <v>83</v>
      </c>
      <c r="B17" s="80" t="s">
        <v>196</v>
      </c>
      <c r="C17" s="95" t="s">
        <v>197</v>
      </c>
      <c r="D17" s="97" t="s">
        <v>199</v>
      </c>
    </row>
    <row r="18" spans="1:4" x14ac:dyDescent="0.25">
      <c r="A18" s="6" t="s">
        <v>84</v>
      </c>
      <c r="B18" s="80"/>
      <c r="C18" s="95"/>
      <c r="D18" s="80"/>
    </row>
    <row r="19" spans="1:4" x14ac:dyDescent="0.25">
      <c r="A19" s="6" t="s">
        <v>85</v>
      </c>
      <c r="B19" s="80" t="s">
        <v>200</v>
      </c>
      <c r="C19" s="95" t="s">
        <v>201</v>
      </c>
      <c r="D19" s="97" t="s">
        <v>202</v>
      </c>
    </row>
    <row r="20" spans="1:4" x14ac:dyDescent="0.25">
      <c r="A20" s="6" t="s">
        <v>162</v>
      </c>
      <c r="B20" s="80" t="s">
        <v>203</v>
      </c>
      <c r="C20" s="95" t="s">
        <v>204</v>
      </c>
      <c r="D20" s="97" t="s">
        <v>205</v>
      </c>
    </row>
    <row r="21" spans="1:4" x14ac:dyDescent="0.25">
      <c r="A21" s="6" t="s">
        <v>87</v>
      </c>
      <c r="B21" s="80" t="s">
        <v>206</v>
      </c>
      <c r="C21" s="95" t="s">
        <v>207</v>
      </c>
      <c r="D21" s="97" t="s">
        <v>208</v>
      </c>
    </row>
    <row r="22" spans="1:4" x14ac:dyDescent="0.25">
      <c r="A22" s="6" t="s">
        <v>140</v>
      </c>
      <c r="B22" s="80" t="s">
        <v>209</v>
      </c>
      <c r="C22" s="95" t="s">
        <v>210</v>
      </c>
      <c r="D22" s="97" t="s">
        <v>211</v>
      </c>
    </row>
    <row r="23" spans="1:4" x14ac:dyDescent="0.25">
      <c r="A23" s="6" t="s">
        <v>82</v>
      </c>
      <c r="B23" s="80" t="s">
        <v>212</v>
      </c>
      <c r="C23" s="95" t="s">
        <v>213</v>
      </c>
      <c r="D23" s="97" t="s">
        <v>214</v>
      </c>
    </row>
    <row r="24" spans="1:4" x14ac:dyDescent="0.25">
      <c r="A24" s="6" t="s">
        <v>215</v>
      </c>
      <c r="B24" s="80" t="s">
        <v>216</v>
      </c>
      <c r="C24" s="95" t="s">
        <v>217</v>
      </c>
      <c r="D24" s="97" t="s">
        <v>218</v>
      </c>
    </row>
    <row r="25" spans="1:4" x14ac:dyDescent="0.25">
      <c r="A25" s="6" t="s">
        <v>77</v>
      </c>
      <c r="B25" s="80" t="s">
        <v>219</v>
      </c>
      <c r="C25" s="95" t="s">
        <v>220</v>
      </c>
      <c r="D25" s="97" t="s">
        <v>221</v>
      </c>
    </row>
    <row r="26" spans="1:4" x14ac:dyDescent="0.25">
      <c r="A26" s="6" t="s">
        <v>78</v>
      </c>
      <c r="B26" s="80" t="s">
        <v>222</v>
      </c>
      <c r="C26" s="98" t="s">
        <v>223</v>
      </c>
      <c r="D26" s="99" t="s">
        <v>224</v>
      </c>
    </row>
    <row r="27" spans="1:4" ht="13.8" x14ac:dyDescent="0.25">
      <c r="A27" s="81"/>
      <c r="B27" s="81"/>
      <c r="C27" s="96"/>
      <c r="D27" s="82"/>
    </row>
    <row r="28" spans="1:4" ht="13.8" x14ac:dyDescent="0.25">
      <c r="A28" s="81"/>
      <c r="B28" s="81"/>
      <c r="C28" s="96"/>
      <c r="D28" s="83"/>
    </row>
    <row r="29" spans="1:4" ht="13.8" x14ac:dyDescent="0.25">
      <c r="A29" s="81"/>
      <c r="B29" s="81"/>
      <c r="C29" s="96"/>
      <c r="D29" s="83"/>
    </row>
    <row r="30" spans="1:4" ht="13.8" x14ac:dyDescent="0.25">
      <c r="A30" s="81"/>
      <c r="B30" s="81"/>
      <c r="C30" s="96"/>
      <c r="D30" s="82"/>
    </row>
    <row r="31" spans="1:4" ht="13.8" x14ac:dyDescent="0.25">
      <c r="A31" s="81"/>
      <c r="B31" s="81"/>
      <c r="C31" s="96"/>
      <c r="D31" s="82"/>
    </row>
    <row r="32" spans="1:4" ht="13.8" x14ac:dyDescent="0.25">
      <c r="A32" s="81"/>
      <c r="B32" s="81"/>
      <c r="C32" s="96"/>
      <c r="D32" s="82"/>
    </row>
    <row r="33" spans="1:4" ht="13.8" x14ac:dyDescent="0.25">
      <c r="A33" s="204"/>
      <c r="B33" s="81"/>
      <c r="C33" s="96"/>
      <c r="D33" s="82"/>
    </row>
    <row r="34" spans="1:4" ht="13.8" x14ac:dyDescent="0.25">
      <c r="A34" s="204"/>
      <c r="B34" s="81"/>
      <c r="C34" s="96"/>
      <c r="D34" s="82"/>
    </row>
  </sheetData>
  <mergeCells count="1">
    <mergeCell ref="A33:A34"/>
  </mergeCells>
  <hyperlinks>
    <hyperlink ref="D12" r:id="rId1" xr:uid="{67C219F9-6319-4259-83CB-BABF0E34A02F}"/>
    <hyperlink ref="D5" r:id="rId2" xr:uid="{2A8E3A4C-5172-4200-9E3A-63095B88AFEA}"/>
    <hyperlink ref="D6" r:id="rId3" xr:uid="{4E22BBBD-29C2-4CBB-8B68-4E2B3DFA94F6}"/>
    <hyperlink ref="D7" r:id="rId4" xr:uid="{A7CCC09C-95DC-4200-BCA9-E17B011A72CA}"/>
    <hyperlink ref="D8" r:id="rId5" xr:uid="{9BD06678-36B3-4FC9-A1D4-0637A1447AF0}"/>
    <hyperlink ref="D9" r:id="rId6" xr:uid="{D746F90F-6FD7-4442-AE04-8926D168D8E7}"/>
    <hyperlink ref="D10" r:id="rId7" xr:uid="{383020FA-6AA9-4885-A4AC-944141FA853C}"/>
    <hyperlink ref="D11" r:id="rId8" xr:uid="{DC0D787C-9A1C-460B-ADE1-C032E4715982}"/>
    <hyperlink ref="D13" r:id="rId9" xr:uid="{6704B788-C931-4EB6-B766-A5F5474068E6}"/>
    <hyperlink ref="D14" r:id="rId10" xr:uid="{820B03A1-C468-4DF9-92B0-04DA6C338184}"/>
    <hyperlink ref="D15" r:id="rId11" xr:uid="{6BE8C193-6C83-412A-A139-C80A0CA3CBD9}"/>
    <hyperlink ref="D16" r:id="rId12" xr:uid="{79420E8D-D2A7-430A-8373-323C3362D6EF}"/>
    <hyperlink ref="D17" r:id="rId13" xr:uid="{40ED2F52-9112-41DD-9EE3-DE24AC350C79}"/>
    <hyperlink ref="D19" r:id="rId14" xr:uid="{29AF374D-3801-42DC-B18B-895AC571BED4}"/>
    <hyperlink ref="D20" r:id="rId15" xr:uid="{B08BB061-C9AC-467D-AA7E-A0FC39DB8FDE}"/>
    <hyperlink ref="D21" r:id="rId16" xr:uid="{1BA9A0B6-82BE-4BA4-8624-6C335C19F165}"/>
    <hyperlink ref="D22" r:id="rId17" xr:uid="{93AEC5CD-66E4-47F6-81A3-A13BD4AF3EC1}"/>
    <hyperlink ref="D23" r:id="rId18" xr:uid="{D922DDE8-6015-47F1-8C0B-A77FAF67C20C}"/>
    <hyperlink ref="D24" r:id="rId19" xr:uid="{D8DFF514-ED29-466C-9334-96B99DA67EEF}"/>
    <hyperlink ref="D25" r:id="rId20" xr:uid="{40592B56-219C-4FAB-A454-9BC2FD628072}"/>
    <hyperlink ref="D26" r:id="rId21" xr:uid="{22510F99-0D39-478B-A270-448CBA104517}"/>
  </hyperlinks>
  <pageMargins left="0.7" right="0.7" top="0.75" bottom="0.75" header="0.3" footer="0.3"/>
  <pageSetup paperSize="9" orientation="landscape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7AAF-1AF5-4317-BCDE-5905367F5184}">
  <dimension ref="A3:N158"/>
  <sheetViews>
    <sheetView zoomScaleNormal="100" workbookViewId="0">
      <selection activeCell="B145" sqref="B145"/>
    </sheetView>
  </sheetViews>
  <sheetFormatPr defaultRowHeight="13.2" x14ac:dyDescent="0.25"/>
  <cols>
    <col min="1" max="1" width="24.33203125" customWidth="1"/>
    <col min="2" max="2" width="21.44140625" bestFit="1" customWidth="1"/>
    <col min="3" max="3" width="13.88671875" customWidth="1"/>
    <col min="5" max="5" width="17.5546875" customWidth="1"/>
    <col min="6" max="6" width="3" customWidth="1"/>
    <col min="7" max="7" width="17.109375" customWidth="1"/>
    <col min="10" max="10" width="17.5546875" customWidth="1"/>
    <col min="11" max="11" width="3.44140625" customWidth="1"/>
    <col min="12" max="12" width="19.77734375" customWidth="1"/>
  </cols>
  <sheetData>
    <row r="3" spans="1:14" ht="13.8" x14ac:dyDescent="0.25">
      <c r="A3" s="122" t="s">
        <v>379</v>
      </c>
      <c r="B3" s="122" t="s">
        <v>381</v>
      </c>
      <c r="C3" s="122" t="s">
        <v>334</v>
      </c>
      <c r="E3" s="122" t="s">
        <v>335</v>
      </c>
      <c r="J3" s="122" t="s">
        <v>336</v>
      </c>
      <c r="N3" s="122" t="s">
        <v>337</v>
      </c>
    </row>
    <row r="5" spans="1:14" ht="13.8" x14ac:dyDescent="0.25">
      <c r="A5" t="s">
        <v>364</v>
      </c>
      <c r="B5" s="1">
        <v>15</v>
      </c>
      <c r="C5" s="122" t="s">
        <v>338</v>
      </c>
      <c r="E5" s="123" t="s">
        <v>339</v>
      </c>
      <c r="G5" s="124" t="s">
        <v>340</v>
      </c>
      <c r="J5" s="131" t="s">
        <v>366</v>
      </c>
      <c r="L5" s="124" t="s">
        <v>342</v>
      </c>
      <c r="N5" t="s">
        <v>343</v>
      </c>
    </row>
    <row r="6" spans="1:14" x14ac:dyDescent="0.25">
      <c r="A6" t="s">
        <v>359</v>
      </c>
      <c r="B6" s="1">
        <v>15</v>
      </c>
      <c r="E6" s="131" t="s">
        <v>356</v>
      </c>
      <c r="G6" s="123" t="s">
        <v>345</v>
      </c>
      <c r="J6" s="134" t="s">
        <v>382</v>
      </c>
      <c r="L6" s="131" t="s">
        <v>362</v>
      </c>
      <c r="N6" t="s">
        <v>348</v>
      </c>
    </row>
    <row r="7" spans="1:14" x14ac:dyDescent="0.25">
      <c r="A7" t="s">
        <v>363</v>
      </c>
      <c r="B7" s="1">
        <v>15</v>
      </c>
      <c r="E7" s="129" t="s">
        <v>230</v>
      </c>
      <c r="G7" s="124" t="s">
        <v>349</v>
      </c>
      <c r="J7" t="s">
        <v>350</v>
      </c>
      <c r="L7" s="123" t="s">
        <v>351</v>
      </c>
      <c r="N7" t="s">
        <v>352</v>
      </c>
    </row>
    <row r="8" spans="1:14" x14ac:dyDescent="0.25">
      <c r="A8" t="s">
        <v>346</v>
      </c>
      <c r="B8" s="1">
        <v>15</v>
      </c>
    </row>
    <row r="9" spans="1:14" ht="13.8" x14ac:dyDescent="0.25">
      <c r="A9" t="s">
        <v>360</v>
      </c>
      <c r="B9" s="1">
        <v>15</v>
      </c>
      <c r="C9" s="122" t="s">
        <v>353</v>
      </c>
      <c r="E9" s="131" t="s">
        <v>356</v>
      </c>
      <c r="G9" s="123" t="s">
        <v>339</v>
      </c>
      <c r="J9" s="134" t="s">
        <v>382</v>
      </c>
      <c r="L9" s="131" t="s">
        <v>366</v>
      </c>
      <c r="N9" t="s">
        <v>343</v>
      </c>
    </row>
    <row r="10" spans="1:14" x14ac:dyDescent="0.25">
      <c r="A10" t="s">
        <v>382</v>
      </c>
      <c r="B10" s="1">
        <v>15</v>
      </c>
      <c r="E10" s="124" t="s">
        <v>340</v>
      </c>
      <c r="G10" s="129" t="s">
        <v>230</v>
      </c>
      <c r="J10" s="124" t="s">
        <v>342</v>
      </c>
      <c r="L10" t="s">
        <v>350</v>
      </c>
      <c r="N10" t="s">
        <v>348</v>
      </c>
    </row>
    <row r="11" spans="1:14" x14ac:dyDescent="0.25">
      <c r="A11" t="s">
        <v>383</v>
      </c>
      <c r="B11" s="1">
        <v>15</v>
      </c>
      <c r="E11" s="123" t="s">
        <v>345</v>
      </c>
      <c r="G11" s="124" t="s">
        <v>349</v>
      </c>
      <c r="J11" s="131" t="s">
        <v>362</v>
      </c>
      <c r="L11" s="123" t="s">
        <v>351</v>
      </c>
      <c r="N11" t="s">
        <v>352</v>
      </c>
    </row>
    <row r="12" spans="1:14" x14ac:dyDescent="0.25">
      <c r="A12" t="s">
        <v>350</v>
      </c>
      <c r="B12" s="1">
        <v>15</v>
      </c>
    </row>
    <row r="13" spans="1:14" ht="13.8" x14ac:dyDescent="0.25">
      <c r="A13" t="s">
        <v>384</v>
      </c>
      <c r="B13" s="1">
        <v>15</v>
      </c>
      <c r="C13" s="122" t="s">
        <v>354</v>
      </c>
      <c r="E13" s="124" t="s">
        <v>349</v>
      </c>
      <c r="G13" s="123" t="s">
        <v>339</v>
      </c>
      <c r="J13" s="123" t="s">
        <v>351</v>
      </c>
      <c r="L13" s="131" t="s">
        <v>366</v>
      </c>
      <c r="N13" t="s">
        <v>343</v>
      </c>
    </row>
    <row r="14" spans="1:14" x14ac:dyDescent="0.25">
      <c r="A14" t="s">
        <v>385</v>
      </c>
      <c r="B14" s="1">
        <v>15</v>
      </c>
      <c r="E14" s="129" t="s">
        <v>230</v>
      </c>
      <c r="G14" s="123" t="s">
        <v>345</v>
      </c>
      <c r="J14" t="s">
        <v>350</v>
      </c>
      <c r="L14" s="131" t="s">
        <v>362</v>
      </c>
      <c r="N14" t="s">
        <v>348</v>
      </c>
    </row>
    <row r="15" spans="1:14" x14ac:dyDescent="0.25">
      <c r="A15" t="s">
        <v>356</v>
      </c>
      <c r="B15" s="1">
        <v>15</v>
      </c>
      <c r="E15" s="131" t="s">
        <v>356</v>
      </c>
      <c r="G15" s="124" t="s">
        <v>340</v>
      </c>
      <c r="J15" s="134" t="s">
        <v>382</v>
      </c>
      <c r="L15" s="124" t="s">
        <v>342</v>
      </c>
      <c r="N15" t="s">
        <v>352</v>
      </c>
    </row>
    <row r="16" spans="1:14" x14ac:dyDescent="0.25">
      <c r="A16" t="s">
        <v>366</v>
      </c>
      <c r="B16" s="1">
        <v>15</v>
      </c>
    </row>
    <row r="17" spans="1:14" x14ac:dyDescent="0.25">
      <c r="A17" t="s">
        <v>362</v>
      </c>
      <c r="B17" s="1">
        <v>15</v>
      </c>
      <c r="E17" s="130" t="s">
        <v>355</v>
      </c>
      <c r="J17" t="s">
        <v>355</v>
      </c>
    </row>
    <row r="18" spans="1:14" x14ac:dyDescent="0.25">
      <c r="A18" t="s">
        <v>358</v>
      </c>
      <c r="B18" s="1">
        <v>15</v>
      </c>
    </row>
    <row r="19" spans="1:14" x14ac:dyDescent="0.25">
      <c r="A19" t="s">
        <v>365</v>
      </c>
      <c r="B19" s="1">
        <v>15</v>
      </c>
    </row>
    <row r="20" spans="1:14" ht="13.8" x14ac:dyDescent="0.25">
      <c r="A20" t="s">
        <v>230</v>
      </c>
      <c r="B20" s="1">
        <v>15</v>
      </c>
      <c r="C20" s="122" t="s">
        <v>374</v>
      </c>
      <c r="E20" s="126" t="s">
        <v>344</v>
      </c>
      <c r="G20" s="125" t="s">
        <v>357</v>
      </c>
      <c r="J20" s="132" t="s">
        <v>358</v>
      </c>
      <c r="L20" s="133" t="s">
        <v>359</v>
      </c>
      <c r="N20" t="s">
        <v>343</v>
      </c>
    </row>
    <row r="21" spans="1:14" x14ac:dyDescent="0.25">
      <c r="A21" t="s">
        <v>339</v>
      </c>
      <c r="B21" s="1">
        <v>15</v>
      </c>
      <c r="E21" s="127" t="s">
        <v>360</v>
      </c>
      <c r="G21" s="134" t="s">
        <v>383</v>
      </c>
      <c r="J21" s="128" t="s">
        <v>347</v>
      </c>
      <c r="L21" s="133" t="s">
        <v>363</v>
      </c>
      <c r="N21" t="s">
        <v>348</v>
      </c>
    </row>
    <row r="22" spans="1:14" x14ac:dyDescent="0.25">
      <c r="A22" t="s">
        <v>351</v>
      </c>
      <c r="B22" s="1">
        <v>15</v>
      </c>
      <c r="E22" s="133" t="s">
        <v>364</v>
      </c>
      <c r="G22" s="132" t="s">
        <v>365</v>
      </c>
      <c r="J22" s="125" t="s">
        <v>341</v>
      </c>
      <c r="L22" s="127" t="s">
        <v>346</v>
      </c>
      <c r="N22" t="s">
        <v>352</v>
      </c>
    </row>
    <row r="23" spans="1:14" x14ac:dyDescent="0.25">
      <c r="A23" t="s">
        <v>345</v>
      </c>
      <c r="B23" s="1">
        <v>15</v>
      </c>
    </row>
    <row r="24" spans="1:14" ht="13.8" x14ac:dyDescent="0.25">
      <c r="A24" t="s">
        <v>349</v>
      </c>
      <c r="B24" s="1">
        <v>15</v>
      </c>
      <c r="C24" s="122" t="s">
        <v>375</v>
      </c>
      <c r="E24" s="125" t="s">
        <v>357</v>
      </c>
      <c r="G24" s="134" t="s">
        <v>383</v>
      </c>
      <c r="J24" s="133" t="s">
        <v>359</v>
      </c>
      <c r="L24" s="133" t="s">
        <v>363</v>
      </c>
      <c r="N24" t="s">
        <v>343</v>
      </c>
    </row>
    <row r="25" spans="1:14" x14ac:dyDescent="0.25">
      <c r="A25" t="s">
        <v>340</v>
      </c>
      <c r="B25" s="1">
        <v>15</v>
      </c>
      <c r="E25" s="132" t="s">
        <v>365</v>
      </c>
      <c r="G25" s="126" t="s">
        <v>344</v>
      </c>
      <c r="J25" s="127" t="s">
        <v>346</v>
      </c>
      <c r="L25" s="132" t="s">
        <v>358</v>
      </c>
      <c r="N25" t="s">
        <v>348</v>
      </c>
    </row>
    <row r="26" spans="1:14" x14ac:dyDescent="0.25">
      <c r="A26" t="s">
        <v>342</v>
      </c>
      <c r="B26" s="1">
        <v>15</v>
      </c>
      <c r="E26" s="133" t="s">
        <v>364</v>
      </c>
      <c r="G26" s="127" t="s">
        <v>360</v>
      </c>
      <c r="J26" s="125" t="s">
        <v>341</v>
      </c>
      <c r="L26" s="128" t="s">
        <v>347</v>
      </c>
      <c r="N26" t="s">
        <v>352</v>
      </c>
    </row>
    <row r="27" spans="1:14" x14ac:dyDescent="0.25">
      <c r="A27" t="s">
        <v>341</v>
      </c>
      <c r="B27" s="1">
        <v>15</v>
      </c>
    </row>
    <row r="28" spans="1:14" ht="13.8" x14ac:dyDescent="0.25">
      <c r="A28" t="s">
        <v>357</v>
      </c>
      <c r="B28" s="1">
        <v>15</v>
      </c>
      <c r="C28" s="122" t="s">
        <v>376</v>
      </c>
      <c r="E28" s="132" t="s">
        <v>365</v>
      </c>
      <c r="G28" s="125" t="s">
        <v>357</v>
      </c>
      <c r="J28" s="127" t="s">
        <v>346</v>
      </c>
      <c r="L28" s="133" t="s">
        <v>359</v>
      </c>
      <c r="N28" t="s">
        <v>343</v>
      </c>
    </row>
    <row r="29" spans="1:14" x14ac:dyDescent="0.25">
      <c r="E29" s="134" t="s">
        <v>383</v>
      </c>
      <c r="G29" s="133" t="s">
        <v>364</v>
      </c>
      <c r="J29" s="133" t="s">
        <v>363</v>
      </c>
      <c r="L29" s="125" t="s">
        <v>341</v>
      </c>
      <c r="N29" t="s">
        <v>348</v>
      </c>
    </row>
    <row r="30" spans="1:14" x14ac:dyDescent="0.25">
      <c r="E30" s="126" t="s">
        <v>344</v>
      </c>
      <c r="G30" s="127" t="s">
        <v>360</v>
      </c>
      <c r="J30" s="132" t="s">
        <v>358</v>
      </c>
      <c r="L30" s="128" t="s">
        <v>347</v>
      </c>
      <c r="N30" t="s">
        <v>352</v>
      </c>
    </row>
    <row r="32" spans="1:14" x14ac:dyDescent="0.25">
      <c r="E32" t="s">
        <v>355</v>
      </c>
      <c r="J32" t="s">
        <v>355</v>
      </c>
    </row>
    <row r="34" spans="3:14" ht="13.8" x14ac:dyDescent="0.25">
      <c r="C34" s="122" t="s">
        <v>377</v>
      </c>
      <c r="E34" s="123" t="s">
        <v>351</v>
      </c>
      <c r="G34" s="133" t="s">
        <v>363</v>
      </c>
      <c r="J34" s="127" t="s">
        <v>360</v>
      </c>
      <c r="L34" s="124" t="s">
        <v>342</v>
      </c>
      <c r="N34" t="s">
        <v>343</v>
      </c>
    </row>
    <row r="35" spans="3:14" ht="13.8" x14ac:dyDescent="0.25">
      <c r="C35" s="122"/>
      <c r="E35" s="133" t="s">
        <v>364</v>
      </c>
      <c r="G35" s="124" t="s">
        <v>349</v>
      </c>
      <c r="J35" s="125" t="s">
        <v>341</v>
      </c>
      <c r="L35" s="132" t="s">
        <v>365</v>
      </c>
      <c r="N35" t="s">
        <v>348</v>
      </c>
    </row>
    <row r="36" spans="3:14" x14ac:dyDescent="0.25">
      <c r="E36" t="s">
        <v>350</v>
      </c>
      <c r="G36" s="131" t="s">
        <v>356</v>
      </c>
      <c r="J36" s="134" t="s">
        <v>382</v>
      </c>
      <c r="L36" s="129" t="s">
        <v>230</v>
      </c>
      <c r="N36" t="s">
        <v>352</v>
      </c>
    </row>
    <row r="37" spans="3:14" ht="13.8" x14ac:dyDescent="0.25">
      <c r="C37" s="122"/>
    </row>
    <row r="38" spans="3:14" ht="13.8" x14ac:dyDescent="0.25">
      <c r="C38" s="122" t="s">
        <v>378</v>
      </c>
      <c r="E38" s="133" t="s">
        <v>363</v>
      </c>
      <c r="G38" s="124" t="s">
        <v>349</v>
      </c>
      <c r="J38" s="124" t="s">
        <v>342</v>
      </c>
      <c r="L38" s="132" t="s">
        <v>365</v>
      </c>
      <c r="N38" t="s">
        <v>343</v>
      </c>
    </row>
    <row r="39" spans="3:14" x14ac:dyDescent="0.25">
      <c r="E39" s="131" t="s">
        <v>356</v>
      </c>
      <c r="G39" s="123" t="s">
        <v>351</v>
      </c>
      <c r="J39" s="129" t="s">
        <v>230</v>
      </c>
      <c r="L39" s="127" t="s">
        <v>360</v>
      </c>
      <c r="N39" t="s">
        <v>348</v>
      </c>
    </row>
    <row r="40" spans="3:14" x14ac:dyDescent="0.25">
      <c r="E40" t="s">
        <v>350</v>
      </c>
      <c r="G40" s="133" t="s">
        <v>364</v>
      </c>
      <c r="J40" s="134" t="s">
        <v>382</v>
      </c>
      <c r="L40" s="125" t="s">
        <v>341</v>
      </c>
      <c r="N40" t="s">
        <v>352</v>
      </c>
    </row>
    <row r="42" spans="3:14" ht="13.8" x14ac:dyDescent="0.25">
      <c r="C42" s="122" t="s">
        <v>386</v>
      </c>
      <c r="E42" s="133" t="s">
        <v>363</v>
      </c>
      <c r="G42" t="s">
        <v>350</v>
      </c>
      <c r="J42" s="129" t="s">
        <v>230</v>
      </c>
      <c r="L42" s="124" t="s">
        <v>342</v>
      </c>
      <c r="N42" t="s">
        <v>343</v>
      </c>
    </row>
    <row r="43" spans="3:14" x14ac:dyDescent="0.25">
      <c r="E43" s="133" t="s">
        <v>364</v>
      </c>
      <c r="G43" s="131" t="s">
        <v>356</v>
      </c>
      <c r="J43" s="132" t="s">
        <v>365</v>
      </c>
      <c r="L43" s="134" t="s">
        <v>382</v>
      </c>
      <c r="N43" t="s">
        <v>348</v>
      </c>
    </row>
    <row r="44" spans="3:14" x14ac:dyDescent="0.25">
      <c r="E44" s="123" t="s">
        <v>351</v>
      </c>
      <c r="G44" s="124" t="s">
        <v>349</v>
      </c>
      <c r="J44" s="127" t="s">
        <v>360</v>
      </c>
      <c r="L44" s="125" t="s">
        <v>341</v>
      </c>
      <c r="N44" t="s">
        <v>352</v>
      </c>
    </row>
    <row r="46" spans="3:14" x14ac:dyDescent="0.25">
      <c r="E46" t="s">
        <v>355</v>
      </c>
      <c r="J46" t="s">
        <v>355</v>
      </c>
    </row>
    <row r="48" spans="3:14" ht="13.8" x14ac:dyDescent="0.25">
      <c r="C48" s="122" t="s">
        <v>387</v>
      </c>
      <c r="E48" s="133" t="s">
        <v>359</v>
      </c>
      <c r="G48" s="128" t="s">
        <v>347</v>
      </c>
      <c r="J48" s="125" t="s">
        <v>357</v>
      </c>
      <c r="L48" s="128" t="s">
        <v>344</v>
      </c>
      <c r="N48" t="s">
        <v>343</v>
      </c>
    </row>
    <row r="49" spans="3:14" x14ac:dyDescent="0.25">
      <c r="E49" s="134" t="s">
        <v>383</v>
      </c>
      <c r="G49" s="131" t="s">
        <v>362</v>
      </c>
      <c r="J49" s="131" t="s">
        <v>366</v>
      </c>
      <c r="L49" s="124" t="s">
        <v>340</v>
      </c>
      <c r="N49" t="s">
        <v>348</v>
      </c>
    </row>
    <row r="50" spans="3:14" x14ac:dyDescent="0.25">
      <c r="E50" s="135" t="s">
        <v>345</v>
      </c>
      <c r="G50" s="127" t="s">
        <v>346</v>
      </c>
      <c r="J50" s="132" t="s">
        <v>358</v>
      </c>
      <c r="L50" s="135" t="s">
        <v>339</v>
      </c>
      <c r="N50" t="s">
        <v>352</v>
      </c>
    </row>
    <row r="52" spans="3:14" ht="13.8" x14ac:dyDescent="0.25">
      <c r="C52" s="122" t="s">
        <v>368</v>
      </c>
      <c r="E52" s="128" t="s">
        <v>347</v>
      </c>
      <c r="G52" s="131" t="s">
        <v>362</v>
      </c>
      <c r="J52" s="128" t="s">
        <v>344</v>
      </c>
      <c r="L52" s="132" t="s">
        <v>358</v>
      </c>
      <c r="N52" t="s">
        <v>343</v>
      </c>
    </row>
    <row r="53" spans="3:14" x14ac:dyDescent="0.25">
      <c r="E53" s="135" t="s">
        <v>345</v>
      </c>
      <c r="G53" s="133" t="s">
        <v>359</v>
      </c>
      <c r="J53" s="131" t="s">
        <v>366</v>
      </c>
      <c r="L53" s="135" t="s">
        <v>339</v>
      </c>
      <c r="N53" t="s">
        <v>348</v>
      </c>
    </row>
    <row r="54" spans="3:14" x14ac:dyDescent="0.25">
      <c r="E54" s="127" t="s">
        <v>346</v>
      </c>
      <c r="G54" s="134" t="s">
        <v>383</v>
      </c>
      <c r="J54" s="125" t="s">
        <v>357</v>
      </c>
      <c r="L54" s="124" t="s">
        <v>340</v>
      </c>
      <c r="N54" t="s">
        <v>352</v>
      </c>
    </row>
    <row r="55" spans="3:14" ht="13.8" x14ac:dyDescent="0.25">
      <c r="J55" s="122"/>
      <c r="N55" s="122"/>
    </row>
    <row r="57" spans="3:14" ht="13.8" x14ac:dyDescent="0.25">
      <c r="C57" s="122" t="s">
        <v>388</v>
      </c>
      <c r="E57" s="134" t="s">
        <v>383</v>
      </c>
      <c r="G57" s="128" t="s">
        <v>347</v>
      </c>
      <c r="J57" s="124" t="s">
        <v>340</v>
      </c>
      <c r="L57" s="132" t="s">
        <v>358</v>
      </c>
      <c r="N57" t="s">
        <v>343</v>
      </c>
    </row>
    <row r="58" spans="3:14" x14ac:dyDescent="0.25">
      <c r="E58" s="135" t="s">
        <v>345</v>
      </c>
      <c r="G58" s="131" t="s">
        <v>362</v>
      </c>
      <c r="J58" s="135" t="s">
        <v>369</v>
      </c>
      <c r="L58" s="125" t="s">
        <v>357</v>
      </c>
      <c r="N58" t="s">
        <v>348</v>
      </c>
    </row>
    <row r="59" spans="3:14" x14ac:dyDescent="0.25">
      <c r="E59" s="127" t="s">
        <v>346</v>
      </c>
      <c r="G59" s="133" t="s">
        <v>359</v>
      </c>
      <c r="J59" s="131" t="s">
        <v>366</v>
      </c>
      <c r="L59" s="128" t="s">
        <v>344</v>
      </c>
      <c r="N59" t="s">
        <v>352</v>
      </c>
    </row>
    <row r="61" spans="3:14" x14ac:dyDescent="0.25">
      <c r="E61" t="s">
        <v>355</v>
      </c>
      <c r="J61" t="s">
        <v>355</v>
      </c>
    </row>
    <row r="63" spans="3:14" ht="13.8" x14ac:dyDescent="0.25">
      <c r="C63" s="122" t="s">
        <v>389</v>
      </c>
      <c r="E63" s="134" t="s">
        <v>383</v>
      </c>
      <c r="G63" s="124" t="s">
        <v>349</v>
      </c>
      <c r="J63" s="128" t="s">
        <v>347</v>
      </c>
      <c r="L63" s="129" t="s">
        <v>230</v>
      </c>
      <c r="N63" t="s">
        <v>343</v>
      </c>
    </row>
    <row r="64" spans="3:14" x14ac:dyDescent="0.25">
      <c r="E64" s="128" t="s">
        <v>344</v>
      </c>
      <c r="G64" s="127" t="s">
        <v>346</v>
      </c>
      <c r="J64" s="125" t="s">
        <v>357</v>
      </c>
      <c r="L64" s="133" t="s">
        <v>364</v>
      </c>
      <c r="N64" t="s">
        <v>348</v>
      </c>
    </row>
    <row r="65" spans="2:14" x14ac:dyDescent="0.25">
      <c r="E65" s="132" t="s">
        <v>365</v>
      </c>
      <c r="G65" s="132" t="s">
        <v>358</v>
      </c>
      <c r="J65" s="131" t="s">
        <v>356</v>
      </c>
      <c r="L65" s="133" t="s">
        <v>359</v>
      </c>
      <c r="N65" t="s">
        <v>352</v>
      </c>
    </row>
    <row r="67" spans="2:14" ht="13.8" x14ac:dyDescent="0.25">
      <c r="C67" s="122" t="s">
        <v>390</v>
      </c>
      <c r="E67" s="124" t="s">
        <v>349</v>
      </c>
      <c r="G67" s="127" t="s">
        <v>346</v>
      </c>
      <c r="J67" s="125" t="s">
        <v>357</v>
      </c>
      <c r="L67" s="128" t="s">
        <v>347</v>
      </c>
      <c r="N67" t="s">
        <v>343</v>
      </c>
    </row>
    <row r="68" spans="2:14" x14ac:dyDescent="0.25">
      <c r="E68" s="132" t="s">
        <v>358</v>
      </c>
      <c r="G68" s="134" t="s">
        <v>383</v>
      </c>
      <c r="J68" s="129" t="s">
        <v>230</v>
      </c>
      <c r="L68" s="131" t="s">
        <v>356</v>
      </c>
      <c r="N68" t="s">
        <v>348</v>
      </c>
    </row>
    <row r="69" spans="2:14" x14ac:dyDescent="0.25">
      <c r="E69" s="132" t="s">
        <v>365</v>
      </c>
      <c r="G69" s="128" t="s">
        <v>344</v>
      </c>
      <c r="J69" s="133" t="s">
        <v>364</v>
      </c>
      <c r="L69" s="133" t="s">
        <v>359</v>
      </c>
      <c r="N69" t="s">
        <v>352</v>
      </c>
    </row>
    <row r="71" spans="2:14" ht="13.8" x14ac:dyDescent="0.25">
      <c r="C71" s="122" t="s">
        <v>391</v>
      </c>
      <c r="E71" s="132" t="s">
        <v>358</v>
      </c>
      <c r="G71" s="124" t="s">
        <v>349</v>
      </c>
      <c r="J71" s="128" t="s">
        <v>347</v>
      </c>
      <c r="L71" s="131" t="s">
        <v>356</v>
      </c>
      <c r="N71" t="s">
        <v>343</v>
      </c>
    </row>
    <row r="72" spans="2:14" x14ac:dyDescent="0.25">
      <c r="E72" s="127" t="s">
        <v>346</v>
      </c>
      <c r="G72" s="132" t="s">
        <v>365</v>
      </c>
      <c r="J72" s="133" t="s">
        <v>359</v>
      </c>
      <c r="L72" s="125" t="s">
        <v>357</v>
      </c>
      <c r="N72" t="s">
        <v>348</v>
      </c>
    </row>
    <row r="73" spans="2:14" x14ac:dyDescent="0.25">
      <c r="E73" s="134" t="s">
        <v>383</v>
      </c>
      <c r="G73" s="128" t="s">
        <v>344</v>
      </c>
      <c r="J73" s="133" t="s">
        <v>364</v>
      </c>
      <c r="L73" s="129" t="s">
        <v>230</v>
      </c>
      <c r="N73" t="s">
        <v>352</v>
      </c>
    </row>
    <row r="75" spans="2:14" x14ac:dyDescent="0.25">
      <c r="E75" t="s">
        <v>355</v>
      </c>
      <c r="J75" t="s">
        <v>355</v>
      </c>
    </row>
    <row r="77" spans="2:14" ht="13.8" x14ac:dyDescent="0.25">
      <c r="B77" s="137"/>
      <c r="C77" s="122" t="s">
        <v>392</v>
      </c>
      <c r="E77" s="127" t="s">
        <v>360</v>
      </c>
      <c r="G77" s="124" t="s">
        <v>340</v>
      </c>
      <c r="J77" s="124" t="s">
        <v>342</v>
      </c>
      <c r="L77" s="134" t="s">
        <v>382</v>
      </c>
      <c r="N77" t="s">
        <v>343</v>
      </c>
    </row>
    <row r="78" spans="2:14" x14ac:dyDescent="0.25">
      <c r="E78" s="133" t="s">
        <v>363</v>
      </c>
      <c r="G78" s="131" t="s">
        <v>362</v>
      </c>
      <c r="J78" s="136" t="s">
        <v>345</v>
      </c>
      <c r="L78" s="125" t="s">
        <v>341</v>
      </c>
      <c r="N78" t="s">
        <v>348</v>
      </c>
    </row>
    <row r="79" spans="2:14" x14ac:dyDescent="0.25">
      <c r="E79" s="136" t="s">
        <v>351</v>
      </c>
      <c r="G79" s="131" t="s">
        <v>366</v>
      </c>
      <c r="J79" s="136" t="s">
        <v>339</v>
      </c>
      <c r="L79" t="s">
        <v>350</v>
      </c>
      <c r="N79" t="s">
        <v>352</v>
      </c>
    </row>
    <row r="81" spans="2:14" ht="13.8" x14ac:dyDescent="0.25">
      <c r="C81" s="122" t="s">
        <v>393</v>
      </c>
      <c r="E81" s="131" t="s">
        <v>366</v>
      </c>
      <c r="G81" s="124" t="s">
        <v>340</v>
      </c>
      <c r="J81" s="136" t="s">
        <v>345</v>
      </c>
      <c r="L81" s="124" t="s">
        <v>342</v>
      </c>
      <c r="N81" t="s">
        <v>343</v>
      </c>
    </row>
    <row r="82" spans="2:14" x14ac:dyDescent="0.25">
      <c r="E82" s="131" t="s">
        <v>362</v>
      </c>
      <c r="G82" s="136" t="s">
        <v>351</v>
      </c>
      <c r="J82" s="134" t="s">
        <v>382</v>
      </c>
      <c r="L82" s="135" t="s">
        <v>339</v>
      </c>
      <c r="N82" t="s">
        <v>348</v>
      </c>
    </row>
    <row r="83" spans="2:14" x14ac:dyDescent="0.25">
      <c r="E83" s="127" t="s">
        <v>360</v>
      </c>
      <c r="G83" s="133" t="s">
        <v>363</v>
      </c>
      <c r="J83" s="125" t="s">
        <v>341</v>
      </c>
      <c r="L83" t="s">
        <v>350</v>
      </c>
      <c r="N83" t="s">
        <v>352</v>
      </c>
    </row>
    <row r="85" spans="2:14" ht="13.8" x14ac:dyDescent="0.25">
      <c r="C85" s="122" t="s">
        <v>394</v>
      </c>
      <c r="E85" s="124" t="s">
        <v>340</v>
      </c>
      <c r="G85" s="136" t="s">
        <v>351</v>
      </c>
      <c r="J85" s="125" t="s">
        <v>341</v>
      </c>
      <c r="L85" s="124" t="s">
        <v>342</v>
      </c>
      <c r="N85" t="s">
        <v>343</v>
      </c>
    </row>
    <row r="86" spans="2:14" x14ac:dyDescent="0.25">
      <c r="E86" s="133" t="s">
        <v>363</v>
      </c>
      <c r="G86" s="131" t="s">
        <v>366</v>
      </c>
      <c r="J86" t="s">
        <v>350</v>
      </c>
      <c r="L86" s="134" t="s">
        <v>382</v>
      </c>
      <c r="N86" t="s">
        <v>348</v>
      </c>
    </row>
    <row r="87" spans="2:14" x14ac:dyDescent="0.25">
      <c r="E87" s="127" t="s">
        <v>360</v>
      </c>
      <c r="G87" s="131" t="s">
        <v>362</v>
      </c>
      <c r="J87" s="135" t="s">
        <v>339</v>
      </c>
      <c r="L87" s="135" t="s">
        <v>345</v>
      </c>
      <c r="N87" t="s">
        <v>352</v>
      </c>
    </row>
    <row r="88" spans="2:14" x14ac:dyDescent="0.25">
      <c r="E88" s="130"/>
      <c r="G88" s="130"/>
      <c r="J88" s="130"/>
      <c r="L88" s="130"/>
    </row>
    <row r="89" spans="2:14" x14ac:dyDescent="0.25">
      <c r="E89" s="130" t="s">
        <v>355</v>
      </c>
      <c r="G89" s="130"/>
      <c r="J89" s="130" t="s">
        <v>355</v>
      </c>
      <c r="L89" s="130"/>
    </row>
    <row r="91" spans="2:14" ht="13.8" x14ac:dyDescent="0.25">
      <c r="B91" s="134" t="s">
        <v>491</v>
      </c>
      <c r="C91" s="194" t="s">
        <v>395</v>
      </c>
      <c r="D91" s="134"/>
      <c r="E91" s="134" t="s">
        <v>341</v>
      </c>
      <c r="F91" s="134"/>
      <c r="G91" s="134" t="s">
        <v>357</v>
      </c>
      <c r="H91" s="134"/>
      <c r="I91" s="134"/>
      <c r="J91" s="134" t="s">
        <v>365</v>
      </c>
      <c r="K91" s="134"/>
      <c r="L91" s="134" t="s">
        <v>349</v>
      </c>
      <c r="N91" t="s">
        <v>343</v>
      </c>
    </row>
    <row r="92" spans="2:14" x14ac:dyDescent="0.25">
      <c r="B92" s="134" t="s">
        <v>491</v>
      </c>
      <c r="C92" s="134"/>
      <c r="D92" s="134"/>
      <c r="E92" s="134" t="s">
        <v>342</v>
      </c>
      <c r="F92" s="134"/>
      <c r="G92" s="134" t="s">
        <v>359</v>
      </c>
      <c r="H92" s="134"/>
      <c r="I92" s="134"/>
      <c r="J92" s="134" t="s">
        <v>360</v>
      </c>
      <c r="K92" s="134"/>
      <c r="L92" s="134" t="s">
        <v>366</v>
      </c>
      <c r="N92" t="s">
        <v>348</v>
      </c>
    </row>
    <row r="93" spans="2:14" x14ac:dyDescent="0.25">
      <c r="B93" s="134" t="s">
        <v>491</v>
      </c>
      <c r="C93" s="134"/>
      <c r="D93" s="134"/>
      <c r="E93" s="134" t="s">
        <v>383</v>
      </c>
      <c r="F93" s="134"/>
      <c r="G93" s="134" t="s">
        <v>340</v>
      </c>
      <c r="H93" s="134"/>
      <c r="I93" s="134"/>
      <c r="J93" s="134" t="s">
        <v>350</v>
      </c>
      <c r="K93" s="134"/>
      <c r="L93" s="134" t="s">
        <v>345</v>
      </c>
      <c r="N93" t="s">
        <v>352</v>
      </c>
    </row>
    <row r="94" spans="2:14" x14ac:dyDescent="0.25">
      <c r="B94" s="134" t="s">
        <v>491</v>
      </c>
      <c r="C94" s="134"/>
      <c r="D94" s="134"/>
      <c r="E94" s="134"/>
      <c r="F94" s="134"/>
      <c r="G94" s="134"/>
      <c r="H94" s="134"/>
      <c r="I94" s="134"/>
      <c r="J94" s="134"/>
      <c r="K94" s="134"/>
      <c r="L94" s="134"/>
    </row>
    <row r="95" spans="2:14" ht="13.8" x14ac:dyDescent="0.25">
      <c r="B95" s="134" t="s">
        <v>491</v>
      </c>
      <c r="C95" s="194" t="s">
        <v>396</v>
      </c>
      <c r="D95" s="134"/>
      <c r="E95" s="134" t="s">
        <v>341</v>
      </c>
      <c r="F95" s="134"/>
      <c r="G95" s="134" t="s">
        <v>383</v>
      </c>
      <c r="H95" s="134"/>
      <c r="I95" s="134"/>
      <c r="J95" s="134" t="s">
        <v>349</v>
      </c>
      <c r="K95" s="134"/>
      <c r="L95" s="134" t="s">
        <v>366</v>
      </c>
      <c r="N95" t="s">
        <v>343</v>
      </c>
    </row>
    <row r="96" spans="2:14" x14ac:dyDescent="0.25">
      <c r="B96" s="134" t="s">
        <v>491</v>
      </c>
      <c r="C96" s="134"/>
      <c r="D96" s="134"/>
      <c r="E96" s="134" t="s">
        <v>340</v>
      </c>
      <c r="F96" s="134"/>
      <c r="G96" s="134" t="s">
        <v>342</v>
      </c>
      <c r="H96" s="134"/>
      <c r="I96" s="134"/>
      <c r="J96" s="134" t="s">
        <v>345</v>
      </c>
      <c r="K96" s="134"/>
      <c r="L96" s="134" t="s">
        <v>365</v>
      </c>
      <c r="N96" t="s">
        <v>348</v>
      </c>
    </row>
    <row r="97" spans="2:14" x14ac:dyDescent="0.25">
      <c r="B97" s="134" t="s">
        <v>491</v>
      </c>
      <c r="C97" s="134"/>
      <c r="D97" s="134"/>
      <c r="E97" s="134" t="s">
        <v>359</v>
      </c>
      <c r="F97" s="134"/>
      <c r="G97" s="134" t="s">
        <v>357</v>
      </c>
      <c r="H97" s="134"/>
      <c r="I97" s="134"/>
      <c r="J97" s="134" t="s">
        <v>350</v>
      </c>
      <c r="K97" s="134"/>
      <c r="L97" s="134" t="s">
        <v>360</v>
      </c>
      <c r="N97" t="s">
        <v>352</v>
      </c>
    </row>
    <row r="98" spans="2:14" x14ac:dyDescent="0.25">
      <c r="B98" s="134" t="s">
        <v>491</v>
      </c>
      <c r="C98" s="134"/>
      <c r="D98" s="134"/>
      <c r="E98" s="134"/>
      <c r="F98" s="134"/>
      <c r="G98" s="134"/>
      <c r="H98" s="134"/>
      <c r="I98" s="134"/>
      <c r="J98" s="134"/>
      <c r="K98" s="134"/>
      <c r="L98" s="134"/>
    </row>
    <row r="99" spans="2:14" ht="13.8" x14ac:dyDescent="0.25">
      <c r="B99" s="134" t="s">
        <v>491</v>
      </c>
      <c r="C99" s="194" t="s">
        <v>397</v>
      </c>
      <c r="D99" s="134"/>
      <c r="E99" s="134" t="s">
        <v>340</v>
      </c>
      <c r="F99" s="134"/>
      <c r="G99" s="134" t="s">
        <v>341</v>
      </c>
      <c r="H99" s="134"/>
      <c r="I99" s="134"/>
      <c r="J99" s="134" t="s">
        <v>349</v>
      </c>
      <c r="K99" s="134"/>
      <c r="L99" s="134" t="s">
        <v>350</v>
      </c>
      <c r="N99" t="s">
        <v>343</v>
      </c>
    </row>
    <row r="100" spans="2:14" x14ac:dyDescent="0.25">
      <c r="B100" s="134" t="s">
        <v>491</v>
      </c>
      <c r="C100" s="134"/>
      <c r="D100" s="134"/>
      <c r="E100" s="134" t="s">
        <v>383</v>
      </c>
      <c r="F100" s="134"/>
      <c r="G100" s="134" t="s">
        <v>359</v>
      </c>
      <c r="H100" s="134"/>
      <c r="I100" s="134"/>
      <c r="J100" s="134" t="s">
        <v>360</v>
      </c>
      <c r="K100" s="134"/>
      <c r="L100" s="134" t="s">
        <v>345</v>
      </c>
      <c r="N100" t="s">
        <v>348</v>
      </c>
    </row>
    <row r="101" spans="2:14" x14ac:dyDescent="0.25">
      <c r="B101" s="134" t="s">
        <v>491</v>
      </c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N101" t="s">
        <v>352</v>
      </c>
    </row>
    <row r="102" spans="2:14" x14ac:dyDescent="0.25">
      <c r="B102" s="134" t="s">
        <v>491</v>
      </c>
      <c r="C102" s="134"/>
      <c r="D102" s="134"/>
      <c r="E102" s="134" t="s">
        <v>342</v>
      </c>
      <c r="F102" s="134"/>
      <c r="G102" s="134" t="s">
        <v>357</v>
      </c>
      <c r="H102" s="134"/>
      <c r="I102" s="134"/>
      <c r="J102" s="134" t="s">
        <v>365</v>
      </c>
      <c r="K102" s="134"/>
      <c r="L102" s="134" t="s">
        <v>366</v>
      </c>
    </row>
    <row r="103" spans="2:14" x14ac:dyDescent="0.25"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</row>
    <row r="104" spans="2:14" ht="13.8" x14ac:dyDescent="0.25">
      <c r="C104" s="122" t="s">
        <v>370</v>
      </c>
      <c r="E104" t="s">
        <v>355</v>
      </c>
      <c r="J104" t="s">
        <v>355</v>
      </c>
    </row>
    <row r="106" spans="2:14" ht="13.8" x14ac:dyDescent="0.25">
      <c r="C106" s="122" t="s">
        <v>371</v>
      </c>
      <c r="E106" s="133" t="s">
        <v>363</v>
      </c>
      <c r="G106" s="135" t="s">
        <v>339</v>
      </c>
      <c r="J106" s="135" t="s">
        <v>351</v>
      </c>
      <c r="L106" s="129" t="s">
        <v>230</v>
      </c>
      <c r="N106" t="s">
        <v>343</v>
      </c>
    </row>
    <row r="107" spans="2:14" x14ac:dyDescent="0.25">
      <c r="E107" s="133" t="s">
        <v>364</v>
      </c>
      <c r="G107" s="134" t="s">
        <v>382</v>
      </c>
      <c r="J107" s="128" t="s">
        <v>344</v>
      </c>
      <c r="L107" s="131" t="s">
        <v>362</v>
      </c>
      <c r="N107" t="s">
        <v>348</v>
      </c>
    </row>
    <row r="108" spans="2:14" x14ac:dyDescent="0.25">
      <c r="E108" s="127" t="s">
        <v>346</v>
      </c>
      <c r="G108" s="131" t="s">
        <v>356</v>
      </c>
      <c r="J108" s="132" t="s">
        <v>358</v>
      </c>
      <c r="L108" s="128" t="s">
        <v>347</v>
      </c>
      <c r="N108" t="s">
        <v>352</v>
      </c>
    </row>
    <row r="110" spans="2:14" ht="13.8" x14ac:dyDescent="0.25">
      <c r="C110" s="122" t="s">
        <v>372</v>
      </c>
      <c r="E110" s="127" t="s">
        <v>346</v>
      </c>
      <c r="G110" s="135" t="s">
        <v>339</v>
      </c>
      <c r="J110" s="135" t="s">
        <v>351</v>
      </c>
      <c r="L110" s="132" t="s">
        <v>358</v>
      </c>
      <c r="N110" t="s">
        <v>343</v>
      </c>
    </row>
    <row r="111" spans="2:14" x14ac:dyDescent="0.25">
      <c r="E111" s="131" t="s">
        <v>356</v>
      </c>
      <c r="G111" s="133" t="s">
        <v>364</v>
      </c>
      <c r="J111" s="128" t="s">
        <v>347</v>
      </c>
      <c r="L111" s="128" t="s">
        <v>344</v>
      </c>
      <c r="N111" t="s">
        <v>348</v>
      </c>
    </row>
    <row r="112" spans="2:14" x14ac:dyDescent="0.25">
      <c r="E112" s="134" t="s">
        <v>382</v>
      </c>
      <c r="G112" s="133" t="s">
        <v>363</v>
      </c>
      <c r="J112" s="131" t="s">
        <v>362</v>
      </c>
      <c r="L112" s="129" t="s">
        <v>230</v>
      </c>
      <c r="N112" t="s">
        <v>352</v>
      </c>
    </row>
    <row r="114" spans="2:14" ht="13.8" x14ac:dyDescent="0.25">
      <c r="C114" s="137" t="s">
        <v>373</v>
      </c>
      <c r="E114" s="135" t="s">
        <v>339</v>
      </c>
      <c r="G114" s="133" t="s">
        <v>364</v>
      </c>
      <c r="J114" s="129" t="s">
        <v>230</v>
      </c>
      <c r="L114" s="132" t="s">
        <v>358</v>
      </c>
      <c r="N114" t="s">
        <v>343</v>
      </c>
    </row>
    <row r="115" spans="2:14" x14ac:dyDescent="0.25">
      <c r="E115" s="133" t="s">
        <v>363</v>
      </c>
      <c r="G115" s="127" t="s">
        <v>346</v>
      </c>
      <c r="J115" s="135" t="s">
        <v>351</v>
      </c>
      <c r="L115" s="128" t="s">
        <v>347</v>
      </c>
      <c r="N115" t="s">
        <v>348</v>
      </c>
    </row>
    <row r="116" spans="2:14" x14ac:dyDescent="0.25">
      <c r="E116" s="134" t="s">
        <v>382</v>
      </c>
      <c r="G116" s="131" t="s">
        <v>356</v>
      </c>
      <c r="J116" s="128" t="s">
        <v>344</v>
      </c>
      <c r="L116" s="131" t="s">
        <v>362</v>
      </c>
      <c r="N116" t="s">
        <v>352</v>
      </c>
    </row>
    <row r="117" spans="2:14" x14ac:dyDescent="0.25">
      <c r="E117" s="130"/>
      <c r="G117" s="130"/>
      <c r="J117" s="130"/>
      <c r="L117" s="130"/>
    </row>
    <row r="118" spans="2:14" ht="13.8" x14ac:dyDescent="0.25">
      <c r="C118" s="122"/>
      <c r="E118" t="s">
        <v>355</v>
      </c>
      <c r="J118" s="130" t="s">
        <v>355</v>
      </c>
    </row>
    <row r="120" spans="2:14" ht="13.8" x14ac:dyDescent="0.25">
      <c r="C120" s="122" t="s">
        <v>374</v>
      </c>
      <c r="E120" s="124" t="s">
        <v>349</v>
      </c>
      <c r="G120" s="125" t="s">
        <v>341</v>
      </c>
      <c r="J120" s="135" t="s">
        <v>339</v>
      </c>
      <c r="L120" s="129" t="s">
        <v>230</v>
      </c>
      <c r="N120" t="s">
        <v>343</v>
      </c>
    </row>
    <row r="121" spans="2:14" ht="13.8" x14ac:dyDescent="0.25">
      <c r="B121" s="122"/>
      <c r="E121" s="131" t="s">
        <v>356</v>
      </c>
      <c r="G121" s="131" t="s">
        <v>362</v>
      </c>
      <c r="J121" s="128" t="s">
        <v>344</v>
      </c>
      <c r="L121" s="127" t="s">
        <v>360</v>
      </c>
      <c r="N121" t="s">
        <v>348</v>
      </c>
    </row>
    <row r="122" spans="2:14" x14ac:dyDescent="0.25">
      <c r="E122" s="133" t="s">
        <v>364</v>
      </c>
      <c r="G122" s="124" t="s">
        <v>340</v>
      </c>
      <c r="J122" s="132" t="s">
        <v>365</v>
      </c>
      <c r="L122" s="133" t="s">
        <v>359</v>
      </c>
      <c r="N122" t="s">
        <v>352</v>
      </c>
    </row>
    <row r="124" spans="2:14" ht="13.8" x14ac:dyDescent="0.25">
      <c r="C124" s="122" t="s">
        <v>375</v>
      </c>
      <c r="E124" s="131" t="s">
        <v>356</v>
      </c>
      <c r="G124" s="124" t="s">
        <v>349</v>
      </c>
      <c r="J124" s="129" t="s">
        <v>230</v>
      </c>
      <c r="L124" s="132" t="s">
        <v>365</v>
      </c>
      <c r="N124" t="s">
        <v>343</v>
      </c>
    </row>
    <row r="125" spans="2:14" x14ac:dyDescent="0.25">
      <c r="E125" s="125" t="s">
        <v>341</v>
      </c>
      <c r="G125" s="133" t="s">
        <v>364</v>
      </c>
      <c r="J125" s="128" t="s">
        <v>344</v>
      </c>
      <c r="L125" s="133" t="s">
        <v>359</v>
      </c>
      <c r="N125" t="s">
        <v>348</v>
      </c>
    </row>
    <row r="126" spans="2:14" x14ac:dyDescent="0.25">
      <c r="E126" s="131" t="s">
        <v>362</v>
      </c>
      <c r="G126" s="124" t="s">
        <v>340</v>
      </c>
      <c r="J126" s="135" t="s">
        <v>339</v>
      </c>
      <c r="L126" s="127" t="s">
        <v>360</v>
      </c>
      <c r="N126" t="s">
        <v>352</v>
      </c>
    </row>
    <row r="128" spans="2:14" ht="13.8" x14ac:dyDescent="0.25">
      <c r="C128" s="122" t="s">
        <v>376</v>
      </c>
      <c r="E128" s="124" t="s">
        <v>340</v>
      </c>
      <c r="G128" s="124" t="s">
        <v>349</v>
      </c>
      <c r="J128" s="128" t="s">
        <v>344</v>
      </c>
      <c r="L128" s="129" t="s">
        <v>230</v>
      </c>
      <c r="N128" t="s">
        <v>343</v>
      </c>
    </row>
    <row r="129" spans="3:14" x14ac:dyDescent="0.25">
      <c r="E129" s="133" t="s">
        <v>364</v>
      </c>
      <c r="G129" s="131" t="s">
        <v>362</v>
      </c>
      <c r="J129" s="132" t="s">
        <v>365</v>
      </c>
      <c r="L129" s="135" t="s">
        <v>339</v>
      </c>
      <c r="N129" t="s">
        <v>348</v>
      </c>
    </row>
    <row r="130" spans="3:14" x14ac:dyDescent="0.25">
      <c r="E130" s="131" t="s">
        <v>356</v>
      </c>
      <c r="G130" s="125" t="s">
        <v>341</v>
      </c>
      <c r="J130" s="133" t="s">
        <v>359</v>
      </c>
      <c r="L130" s="127" t="s">
        <v>360</v>
      </c>
      <c r="N130" t="s">
        <v>352</v>
      </c>
    </row>
    <row r="132" spans="3:14" x14ac:dyDescent="0.25">
      <c r="E132" t="s">
        <v>355</v>
      </c>
      <c r="J132" t="s">
        <v>355</v>
      </c>
    </row>
    <row r="133" spans="3:14" ht="13.8" x14ac:dyDescent="0.25">
      <c r="C133" s="122"/>
    </row>
    <row r="134" spans="3:14" ht="13.8" x14ac:dyDescent="0.25">
      <c r="C134" s="122" t="s">
        <v>377</v>
      </c>
      <c r="E134" s="125" t="s">
        <v>357</v>
      </c>
      <c r="G134" s="132" t="s">
        <v>358</v>
      </c>
      <c r="J134" s="135" t="s">
        <v>345</v>
      </c>
      <c r="L134" s="131" t="s">
        <v>366</v>
      </c>
      <c r="N134" t="s">
        <v>343</v>
      </c>
    </row>
    <row r="135" spans="3:14" ht="13.8" x14ac:dyDescent="0.25">
      <c r="C135" s="122"/>
      <c r="E135" s="134" t="s">
        <v>382</v>
      </c>
      <c r="G135" s="135" t="s">
        <v>351</v>
      </c>
      <c r="J135" s="128" t="s">
        <v>347</v>
      </c>
      <c r="L135" s="133" t="s">
        <v>363</v>
      </c>
      <c r="N135" t="s">
        <v>348</v>
      </c>
    </row>
    <row r="136" spans="3:14" x14ac:dyDescent="0.25">
      <c r="E136" t="s">
        <v>350</v>
      </c>
      <c r="G136" s="127" t="s">
        <v>346</v>
      </c>
      <c r="J136" s="134" t="s">
        <v>383</v>
      </c>
      <c r="L136" s="124" t="s">
        <v>342</v>
      </c>
      <c r="N136" t="s">
        <v>352</v>
      </c>
    </row>
    <row r="137" spans="3:14" ht="13.8" x14ac:dyDescent="0.25">
      <c r="C137" s="122"/>
    </row>
    <row r="138" spans="3:14" ht="13.8" x14ac:dyDescent="0.25">
      <c r="C138" s="122" t="s">
        <v>378</v>
      </c>
      <c r="E138" s="134" t="s">
        <v>382</v>
      </c>
      <c r="G138" s="125" t="s">
        <v>357</v>
      </c>
      <c r="J138" s="124" t="s">
        <v>342</v>
      </c>
      <c r="L138" s="131" t="s">
        <v>366</v>
      </c>
      <c r="N138" t="s">
        <v>343</v>
      </c>
    </row>
    <row r="139" spans="3:14" x14ac:dyDescent="0.25">
      <c r="E139" s="132" t="s">
        <v>358</v>
      </c>
      <c r="G139" t="s">
        <v>350</v>
      </c>
      <c r="J139" s="133" t="s">
        <v>363</v>
      </c>
      <c r="L139" s="134" t="s">
        <v>383</v>
      </c>
      <c r="N139" t="s">
        <v>348</v>
      </c>
    </row>
    <row r="140" spans="3:14" x14ac:dyDescent="0.25">
      <c r="E140" s="135" t="s">
        <v>351</v>
      </c>
      <c r="G140" s="127" t="s">
        <v>346</v>
      </c>
      <c r="J140" s="135" t="s">
        <v>345</v>
      </c>
      <c r="L140" s="128" t="s">
        <v>347</v>
      </c>
      <c r="N140" t="s">
        <v>352</v>
      </c>
    </row>
    <row r="142" spans="3:14" ht="13.8" x14ac:dyDescent="0.25">
      <c r="C142" s="122" t="s">
        <v>386</v>
      </c>
      <c r="E142" t="s">
        <v>350</v>
      </c>
      <c r="G142" s="135" t="s">
        <v>351</v>
      </c>
      <c r="J142" s="131" t="s">
        <v>366</v>
      </c>
      <c r="L142" s="134" t="s">
        <v>383</v>
      </c>
      <c r="N142" t="s">
        <v>343</v>
      </c>
    </row>
    <row r="143" spans="3:14" x14ac:dyDescent="0.25">
      <c r="E143" s="127" t="s">
        <v>346</v>
      </c>
      <c r="G143" s="125" t="s">
        <v>357</v>
      </c>
      <c r="J143" s="128" t="s">
        <v>347</v>
      </c>
      <c r="L143" s="124" t="s">
        <v>342</v>
      </c>
      <c r="N143" t="s">
        <v>348</v>
      </c>
    </row>
    <row r="144" spans="3:14" x14ac:dyDescent="0.25">
      <c r="E144" s="134" t="s">
        <v>382</v>
      </c>
      <c r="G144" s="132" t="s">
        <v>358</v>
      </c>
      <c r="J144" s="135" t="s">
        <v>345</v>
      </c>
      <c r="L144" s="133" t="s">
        <v>363</v>
      </c>
      <c r="N144" t="s">
        <v>352</v>
      </c>
    </row>
    <row r="146" spans="2:14" x14ac:dyDescent="0.25">
      <c r="E146" t="s">
        <v>355</v>
      </c>
      <c r="J146" t="s">
        <v>355</v>
      </c>
    </row>
    <row r="148" spans="2:14" x14ac:dyDescent="0.25">
      <c r="B148" s="196" t="s">
        <v>493</v>
      </c>
      <c r="C148" s="195" t="s">
        <v>492</v>
      </c>
      <c r="D148" s="195"/>
      <c r="E148" s="195" t="s">
        <v>341</v>
      </c>
      <c r="F148" s="195"/>
      <c r="G148" s="195" t="s">
        <v>357</v>
      </c>
      <c r="H148" s="195"/>
      <c r="I148" s="195"/>
      <c r="J148" s="195" t="s">
        <v>365</v>
      </c>
      <c r="K148" s="195"/>
      <c r="L148" s="195" t="s">
        <v>349</v>
      </c>
      <c r="N148" t="s">
        <v>343</v>
      </c>
    </row>
    <row r="149" spans="2:14" x14ac:dyDescent="0.25">
      <c r="B149" s="196" t="s">
        <v>493</v>
      </c>
      <c r="C149" s="195"/>
      <c r="D149" s="195"/>
      <c r="E149" s="195" t="s">
        <v>342</v>
      </c>
      <c r="F149" s="195"/>
      <c r="G149" s="195" t="s">
        <v>359</v>
      </c>
      <c r="H149" s="195"/>
      <c r="I149" s="195"/>
      <c r="J149" s="195" t="s">
        <v>360</v>
      </c>
      <c r="K149" s="195"/>
      <c r="L149" s="195" t="s">
        <v>366</v>
      </c>
      <c r="N149" t="s">
        <v>348</v>
      </c>
    </row>
    <row r="150" spans="2:14" x14ac:dyDescent="0.25">
      <c r="B150" s="196" t="s">
        <v>493</v>
      </c>
      <c r="C150" s="195"/>
      <c r="D150" s="195"/>
      <c r="E150" s="195" t="s">
        <v>383</v>
      </c>
      <c r="F150" s="195"/>
      <c r="G150" s="195" t="s">
        <v>340</v>
      </c>
      <c r="H150" s="195"/>
      <c r="I150" s="195"/>
      <c r="J150" s="195" t="s">
        <v>350</v>
      </c>
      <c r="K150" s="195"/>
      <c r="L150" s="195" t="s">
        <v>345</v>
      </c>
      <c r="N150" t="s">
        <v>352</v>
      </c>
    </row>
    <row r="151" spans="2:14" x14ac:dyDescent="0.25">
      <c r="B151" s="196" t="s">
        <v>493</v>
      </c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</row>
    <row r="152" spans="2:14" x14ac:dyDescent="0.25">
      <c r="B152" s="196" t="s">
        <v>493</v>
      </c>
      <c r="C152" s="195" t="s">
        <v>368</v>
      </c>
      <c r="D152" s="195"/>
      <c r="E152" s="195" t="s">
        <v>341</v>
      </c>
      <c r="F152" s="195"/>
      <c r="G152" s="195" t="s">
        <v>383</v>
      </c>
      <c r="H152" s="195"/>
      <c r="I152" s="195"/>
      <c r="J152" s="195" t="s">
        <v>349</v>
      </c>
      <c r="K152" s="195"/>
      <c r="L152" s="195" t="s">
        <v>366</v>
      </c>
      <c r="N152" t="s">
        <v>343</v>
      </c>
    </row>
    <row r="153" spans="2:14" x14ac:dyDescent="0.25">
      <c r="B153" s="196" t="s">
        <v>493</v>
      </c>
      <c r="C153" s="195"/>
      <c r="D153" s="195"/>
      <c r="E153" s="195" t="s">
        <v>340</v>
      </c>
      <c r="F153" s="195"/>
      <c r="G153" s="195" t="s">
        <v>342</v>
      </c>
      <c r="H153" s="195"/>
      <c r="I153" s="195"/>
      <c r="J153" s="195" t="s">
        <v>345</v>
      </c>
      <c r="K153" s="195"/>
      <c r="L153" s="195" t="s">
        <v>365</v>
      </c>
      <c r="N153" t="s">
        <v>348</v>
      </c>
    </row>
    <row r="154" spans="2:14" x14ac:dyDescent="0.25">
      <c r="B154" s="196" t="s">
        <v>493</v>
      </c>
      <c r="C154" s="195"/>
      <c r="D154" s="195"/>
      <c r="E154" s="195" t="s">
        <v>359</v>
      </c>
      <c r="F154" s="195"/>
      <c r="G154" s="195" t="s">
        <v>357</v>
      </c>
      <c r="H154" s="195"/>
      <c r="I154" s="195"/>
      <c r="J154" s="195" t="s">
        <v>350</v>
      </c>
      <c r="K154" s="195"/>
      <c r="L154" s="195" t="s">
        <v>360</v>
      </c>
      <c r="N154" t="s">
        <v>352</v>
      </c>
    </row>
    <row r="155" spans="2:14" x14ac:dyDescent="0.25">
      <c r="B155" s="196" t="s">
        <v>493</v>
      </c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</row>
    <row r="156" spans="2:14" x14ac:dyDescent="0.25">
      <c r="B156" s="196" t="s">
        <v>493</v>
      </c>
      <c r="C156" s="195" t="s">
        <v>388</v>
      </c>
      <c r="D156" s="195"/>
      <c r="E156" s="195" t="s">
        <v>340</v>
      </c>
      <c r="F156" s="195"/>
      <c r="G156" s="195" t="s">
        <v>341</v>
      </c>
      <c r="H156" s="195"/>
      <c r="I156" s="195"/>
      <c r="J156" s="195" t="s">
        <v>349</v>
      </c>
      <c r="K156" s="195"/>
      <c r="L156" s="195" t="s">
        <v>350</v>
      </c>
      <c r="N156" t="s">
        <v>343</v>
      </c>
    </row>
    <row r="157" spans="2:14" x14ac:dyDescent="0.25">
      <c r="B157" s="196" t="s">
        <v>493</v>
      </c>
      <c r="C157" s="195"/>
      <c r="D157" s="195"/>
      <c r="E157" s="195" t="s">
        <v>383</v>
      </c>
      <c r="F157" s="195"/>
      <c r="G157" s="195" t="s">
        <v>359</v>
      </c>
      <c r="H157" s="195"/>
      <c r="I157" s="195"/>
      <c r="J157" s="195" t="s">
        <v>360</v>
      </c>
      <c r="K157" s="195"/>
      <c r="L157" s="195" t="s">
        <v>345</v>
      </c>
      <c r="N157" t="s">
        <v>348</v>
      </c>
    </row>
    <row r="158" spans="2:14" x14ac:dyDescent="0.25">
      <c r="B158" s="196" t="s">
        <v>493</v>
      </c>
      <c r="C158" s="195"/>
      <c r="D158" s="195"/>
      <c r="E158" s="195" t="s">
        <v>342</v>
      </c>
      <c r="F158" s="195"/>
      <c r="G158" s="195" t="s">
        <v>357</v>
      </c>
      <c r="H158" s="195"/>
      <c r="I158" s="195"/>
      <c r="J158" s="195" t="s">
        <v>365</v>
      </c>
      <c r="K158" s="195"/>
      <c r="L158" s="195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AED8-54AD-4964-ABA2-ACFAED28703E}">
  <dimension ref="A1:H46"/>
  <sheetViews>
    <sheetView tabSelected="1" workbookViewId="0">
      <selection activeCell="J10" sqref="J10"/>
    </sheetView>
  </sheetViews>
  <sheetFormatPr defaultRowHeight="13.2" x14ac:dyDescent="0.25"/>
  <cols>
    <col min="1" max="1" width="21.21875" bestFit="1" customWidth="1"/>
    <col min="2" max="2" width="7.33203125" bestFit="1" customWidth="1"/>
    <col min="3" max="3" width="17" bestFit="1" customWidth="1"/>
    <col min="4" max="4" width="16" bestFit="1" customWidth="1"/>
    <col min="5" max="5" width="16.88671875" bestFit="1" customWidth="1"/>
    <col min="6" max="6" width="19.109375" bestFit="1" customWidth="1"/>
    <col min="7" max="7" width="18.5546875" bestFit="1" customWidth="1"/>
    <col min="8" max="8" width="18.33203125" bestFit="1" customWidth="1"/>
  </cols>
  <sheetData>
    <row r="1" spans="1:8" ht="16.8" customHeight="1" thickBot="1" x14ac:dyDescent="0.3">
      <c r="A1" s="185" t="s">
        <v>489</v>
      </c>
      <c r="B1" s="186" t="s">
        <v>226</v>
      </c>
      <c r="C1" s="153" t="s">
        <v>398</v>
      </c>
      <c r="D1" s="153" t="s">
        <v>399</v>
      </c>
      <c r="E1" s="153" t="s">
        <v>400</v>
      </c>
      <c r="F1" s="153" t="s">
        <v>401</v>
      </c>
      <c r="G1" s="153" t="s">
        <v>402</v>
      </c>
      <c r="H1" s="153" t="s">
        <v>403</v>
      </c>
    </row>
    <row r="2" spans="1:8" x14ac:dyDescent="0.25">
      <c r="A2" s="205" t="s">
        <v>364</v>
      </c>
      <c r="B2" s="187">
        <v>12</v>
      </c>
      <c r="C2" s="188" t="s">
        <v>410</v>
      </c>
      <c r="D2" s="189" t="s">
        <v>409</v>
      </c>
      <c r="E2" s="190" t="s">
        <v>416</v>
      </c>
      <c r="F2" s="188" t="s">
        <v>417</v>
      </c>
      <c r="G2" s="189">
        <v>0.27083333333333331</v>
      </c>
      <c r="H2" s="189" t="s">
        <v>407</v>
      </c>
    </row>
    <row r="3" spans="1:8" x14ac:dyDescent="0.25">
      <c r="A3" s="205" t="s">
        <v>359</v>
      </c>
      <c r="B3" s="187">
        <v>13</v>
      </c>
      <c r="C3" s="188" t="s">
        <v>410</v>
      </c>
      <c r="D3" s="188" t="s">
        <v>407</v>
      </c>
      <c r="E3" s="188" t="s">
        <v>413</v>
      </c>
      <c r="F3" s="188" t="s">
        <v>414</v>
      </c>
      <c r="G3" s="189">
        <v>0.29166666666666669</v>
      </c>
      <c r="H3" s="188" t="s">
        <v>407</v>
      </c>
    </row>
    <row r="4" spans="1:8" x14ac:dyDescent="0.25">
      <c r="A4" s="205" t="s">
        <v>363</v>
      </c>
      <c r="B4" s="187">
        <v>13</v>
      </c>
      <c r="C4" s="188" t="s">
        <v>410</v>
      </c>
      <c r="D4" s="189" t="s">
        <v>412</v>
      </c>
      <c r="E4" s="188" t="s">
        <v>405</v>
      </c>
      <c r="F4" s="188" t="s">
        <v>417</v>
      </c>
      <c r="G4" s="189">
        <v>0.27083333333333331</v>
      </c>
      <c r="H4" s="188" t="s">
        <v>494</v>
      </c>
    </row>
    <row r="5" spans="1:8" x14ac:dyDescent="0.25">
      <c r="A5" s="205" t="s">
        <v>346</v>
      </c>
      <c r="B5" s="187">
        <v>10</v>
      </c>
      <c r="C5" s="188" t="s">
        <v>410</v>
      </c>
      <c r="D5" s="189" t="s">
        <v>407</v>
      </c>
      <c r="E5" s="188" t="s">
        <v>413</v>
      </c>
      <c r="F5" s="188" t="s">
        <v>414</v>
      </c>
      <c r="G5" s="189">
        <v>0.27083333333333331</v>
      </c>
      <c r="H5" s="188" t="s">
        <v>494</v>
      </c>
    </row>
    <row r="6" spans="1:8" x14ac:dyDescent="0.25">
      <c r="A6" s="205" t="s">
        <v>360</v>
      </c>
      <c r="B6" s="187">
        <v>10</v>
      </c>
      <c r="C6" s="188" t="s">
        <v>410</v>
      </c>
      <c r="D6" s="189" t="s">
        <v>412</v>
      </c>
      <c r="E6" s="188" t="s">
        <v>490</v>
      </c>
      <c r="F6" s="188" t="s">
        <v>417</v>
      </c>
      <c r="G6" s="189">
        <v>0.29166666666666669</v>
      </c>
      <c r="H6" s="189" t="s">
        <v>407</v>
      </c>
    </row>
    <row r="7" spans="1:8" x14ac:dyDescent="0.25">
      <c r="A7" s="205" t="s">
        <v>367</v>
      </c>
      <c r="B7" s="187">
        <v>12</v>
      </c>
      <c r="C7" s="189">
        <v>0.27083333333333331</v>
      </c>
      <c r="D7" s="189" t="s">
        <v>412</v>
      </c>
      <c r="E7" s="188" t="s">
        <v>405</v>
      </c>
      <c r="F7" s="188" t="s">
        <v>406</v>
      </c>
      <c r="G7" s="189">
        <v>0.27083333333333331</v>
      </c>
      <c r="H7" s="188" t="s">
        <v>494</v>
      </c>
    </row>
    <row r="8" spans="1:8" x14ac:dyDescent="0.25">
      <c r="A8" s="205" t="s">
        <v>361</v>
      </c>
      <c r="B8" s="187">
        <v>11</v>
      </c>
      <c r="C8" s="189">
        <v>0.27083333333333331</v>
      </c>
      <c r="D8" s="189" t="s">
        <v>407</v>
      </c>
      <c r="E8" s="188" t="s">
        <v>490</v>
      </c>
      <c r="F8" s="188" t="s">
        <v>406</v>
      </c>
      <c r="G8" s="189">
        <v>0.29166666666666669</v>
      </c>
      <c r="H8" s="189" t="s">
        <v>495</v>
      </c>
    </row>
    <row r="9" spans="1:8" x14ac:dyDescent="0.25">
      <c r="A9" s="205" t="s">
        <v>418</v>
      </c>
      <c r="B9" s="187">
        <v>15</v>
      </c>
      <c r="C9" s="188" t="s">
        <v>410</v>
      </c>
      <c r="D9" s="189" t="s">
        <v>409</v>
      </c>
      <c r="E9" s="188" t="s">
        <v>490</v>
      </c>
      <c r="F9" s="188" t="s">
        <v>410</v>
      </c>
      <c r="G9" s="188" t="s">
        <v>410</v>
      </c>
      <c r="H9" s="189" t="s">
        <v>495</v>
      </c>
    </row>
    <row r="10" spans="1:8" x14ac:dyDescent="0.25">
      <c r="A10" s="205" t="s">
        <v>344</v>
      </c>
      <c r="B10" s="187">
        <v>12</v>
      </c>
      <c r="C10" s="188" t="s">
        <v>410</v>
      </c>
      <c r="D10" s="189" t="s">
        <v>407</v>
      </c>
      <c r="E10" s="188" t="s">
        <v>415</v>
      </c>
      <c r="F10" s="188" t="s">
        <v>414</v>
      </c>
      <c r="G10" s="189">
        <v>0.27083333333333331</v>
      </c>
      <c r="H10" s="188" t="s">
        <v>407</v>
      </c>
    </row>
    <row r="11" spans="1:8" x14ac:dyDescent="0.25">
      <c r="A11" s="205" t="s">
        <v>347</v>
      </c>
      <c r="B11" s="187">
        <v>11</v>
      </c>
      <c r="C11" s="188" t="s">
        <v>410</v>
      </c>
      <c r="D11" s="189" t="s">
        <v>407</v>
      </c>
      <c r="E11" s="188" t="s">
        <v>415</v>
      </c>
      <c r="F11" s="188" t="s">
        <v>414</v>
      </c>
      <c r="G11" s="189">
        <v>0.27083333333333331</v>
      </c>
      <c r="H11" s="188" t="s">
        <v>494</v>
      </c>
    </row>
    <row r="12" spans="1:8" x14ac:dyDescent="0.25">
      <c r="A12" s="205" t="s">
        <v>356</v>
      </c>
      <c r="B12" s="187">
        <v>14</v>
      </c>
      <c r="C12" s="189">
        <v>0.27083333333333331</v>
      </c>
      <c r="D12" s="189" t="s">
        <v>409</v>
      </c>
      <c r="E12" s="188" t="s">
        <v>413</v>
      </c>
      <c r="F12" s="188" t="s">
        <v>406</v>
      </c>
      <c r="G12" s="189">
        <v>0.27083333333333331</v>
      </c>
      <c r="H12" s="189" t="s">
        <v>411</v>
      </c>
    </row>
    <row r="13" spans="1:8" x14ac:dyDescent="0.25">
      <c r="A13" s="205" t="s">
        <v>366</v>
      </c>
      <c r="B13" s="187">
        <v>14</v>
      </c>
      <c r="C13" s="189">
        <v>0.27083333333333331</v>
      </c>
      <c r="D13" s="189" t="s">
        <v>408</v>
      </c>
      <c r="E13" s="188" t="s">
        <v>405</v>
      </c>
      <c r="F13" s="188" t="s">
        <v>406</v>
      </c>
      <c r="G13" s="189">
        <v>0.29166666666666669</v>
      </c>
      <c r="H13" s="189" t="s">
        <v>495</v>
      </c>
    </row>
    <row r="14" spans="1:8" x14ac:dyDescent="0.25">
      <c r="A14" s="205" t="s">
        <v>362</v>
      </c>
      <c r="B14" s="187">
        <v>14</v>
      </c>
      <c r="C14" s="189">
        <v>0.27083333333333331</v>
      </c>
      <c r="D14" s="189" t="s">
        <v>404</v>
      </c>
      <c r="E14" s="188" t="s">
        <v>405</v>
      </c>
      <c r="F14" s="188" t="s">
        <v>406</v>
      </c>
      <c r="G14" s="189">
        <v>0.27083333333333331</v>
      </c>
      <c r="H14" s="189" t="s">
        <v>407</v>
      </c>
    </row>
    <row r="15" spans="1:8" x14ac:dyDescent="0.25">
      <c r="A15" s="205" t="s">
        <v>358</v>
      </c>
      <c r="B15" s="187">
        <v>11</v>
      </c>
      <c r="C15" s="188" t="s">
        <v>410</v>
      </c>
      <c r="D15" s="189" t="s">
        <v>407</v>
      </c>
      <c r="E15" s="188" t="s">
        <v>415</v>
      </c>
      <c r="F15" s="188" t="s">
        <v>406</v>
      </c>
      <c r="G15" s="188" t="s">
        <v>410</v>
      </c>
      <c r="H15" s="188" t="s">
        <v>494</v>
      </c>
    </row>
    <row r="16" spans="1:8" x14ac:dyDescent="0.25">
      <c r="A16" s="205" t="s">
        <v>365</v>
      </c>
      <c r="B16" s="187">
        <v>10</v>
      </c>
      <c r="C16" s="188" t="s">
        <v>410</v>
      </c>
      <c r="D16" s="189" t="s">
        <v>409</v>
      </c>
      <c r="E16" s="188" t="s">
        <v>490</v>
      </c>
      <c r="F16" s="188" t="s">
        <v>406</v>
      </c>
      <c r="G16" s="188" t="s">
        <v>410</v>
      </c>
      <c r="H16" s="189" t="s">
        <v>495</v>
      </c>
    </row>
    <row r="17" spans="1:8" x14ac:dyDescent="0.25">
      <c r="A17" s="205" t="s">
        <v>230</v>
      </c>
      <c r="B17" s="187">
        <v>20</v>
      </c>
      <c r="C17" s="188" t="s">
        <v>410</v>
      </c>
      <c r="D17" s="188" t="s">
        <v>409</v>
      </c>
      <c r="E17" s="188" t="s">
        <v>413</v>
      </c>
      <c r="F17" s="188" t="s">
        <v>406</v>
      </c>
      <c r="G17" s="189">
        <v>0.27083333333333331</v>
      </c>
      <c r="H17" s="189" t="s">
        <v>407</v>
      </c>
    </row>
    <row r="18" spans="1:8" x14ac:dyDescent="0.25">
      <c r="A18" s="205" t="s">
        <v>339</v>
      </c>
      <c r="B18" s="187">
        <v>10</v>
      </c>
      <c r="C18" s="188" t="s">
        <v>410</v>
      </c>
      <c r="D18" s="189" t="s">
        <v>408</v>
      </c>
      <c r="E18" s="188" t="s">
        <v>405</v>
      </c>
      <c r="F18" s="188" t="s">
        <v>410</v>
      </c>
      <c r="G18" s="188" t="s">
        <v>410</v>
      </c>
      <c r="H18" s="189" t="s">
        <v>411</v>
      </c>
    </row>
    <row r="19" spans="1:8" x14ac:dyDescent="0.25">
      <c r="A19" s="205" t="s">
        <v>351</v>
      </c>
      <c r="B19" s="187">
        <v>10</v>
      </c>
      <c r="C19" s="188" t="s">
        <v>410</v>
      </c>
      <c r="D19" s="189" t="s">
        <v>412</v>
      </c>
      <c r="E19" s="188" t="s">
        <v>405</v>
      </c>
      <c r="F19" s="188" t="s">
        <v>410</v>
      </c>
      <c r="G19" s="188" t="s">
        <v>410</v>
      </c>
      <c r="H19" s="188" t="s">
        <v>494</v>
      </c>
    </row>
    <row r="20" spans="1:8" x14ac:dyDescent="0.25">
      <c r="A20" s="205" t="s">
        <v>345</v>
      </c>
      <c r="B20" s="187">
        <v>10</v>
      </c>
      <c r="C20" s="188" t="s">
        <v>410</v>
      </c>
      <c r="D20" s="189" t="s">
        <v>408</v>
      </c>
      <c r="E20" s="188" t="s">
        <v>405</v>
      </c>
      <c r="F20" s="188" t="s">
        <v>410</v>
      </c>
      <c r="G20" s="188" t="s">
        <v>410</v>
      </c>
      <c r="H20" s="189" t="s">
        <v>495</v>
      </c>
    </row>
    <row r="21" spans="1:8" x14ac:dyDescent="0.25">
      <c r="A21" s="205" t="s">
        <v>349</v>
      </c>
      <c r="B21" s="187">
        <v>10</v>
      </c>
      <c r="C21" s="188" t="s">
        <v>410</v>
      </c>
      <c r="D21" s="188" t="s">
        <v>409</v>
      </c>
      <c r="E21" s="188" t="s">
        <v>413</v>
      </c>
      <c r="F21" s="188" t="s">
        <v>410</v>
      </c>
      <c r="G21" s="188" t="s">
        <v>410</v>
      </c>
      <c r="H21" s="188" t="s">
        <v>407</v>
      </c>
    </row>
    <row r="22" spans="1:8" x14ac:dyDescent="0.25">
      <c r="A22" s="205" t="s">
        <v>340</v>
      </c>
      <c r="B22" s="187">
        <v>10</v>
      </c>
      <c r="C22" s="188" t="s">
        <v>410</v>
      </c>
      <c r="D22" s="189" t="s">
        <v>408</v>
      </c>
      <c r="E22" s="188" t="s">
        <v>490</v>
      </c>
      <c r="F22" s="188" t="s">
        <v>410</v>
      </c>
      <c r="G22" s="188" t="s">
        <v>410</v>
      </c>
      <c r="H22" s="188" t="s">
        <v>407</v>
      </c>
    </row>
    <row r="23" spans="1:8" x14ac:dyDescent="0.25">
      <c r="A23" s="205" t="s">
        <v>342</v>
      </c>
      <c r="B23" s="187">
        <v>10</v>
      </c>
      <c r="C23" s="188" t="s">
        <v>410</v>
      </c>
      <c r="D23" s="188" t="s">
        <v>412</v>
      </c>
      <c r="E23" s="188" t="s">
        <v>490</v>
      </c>
      <c r="F23" s="188" t="s">
        <v>410</v>
      </c>
      <c r="G23" s="188" t="s">
        <v>410</v>
      </c>
      <c r="H23" s="188" t="s">
        <v>495</v>
      </c>
    </row>
    <row r="24" spans="1:8" x14ac:dyDescent="0.25">
      <c r="A24" s="205" t="s">
        <v>341</v>
      </c>
      <c r="B24" s="187">
        <v>13</v>
      </c>
      <c r="C24" s="188" t="s">
        <v>410</v>
      </c>
      <c r="D24" s="189" t="s">
        <v>412</v>
      </c>
      <c r="E24" s="188" t="s">
        <v>490</v>
      </c>
      <c r="F24" s="188" t="s">
        <v>406</v>
      </c>
      <c r="G24" s="188" t="s">
        <v>410</v>
      </c>
      <c r="H24" s="189" t="s">
        <v>407</v>
      </c>
    </row>
    <row r="25" spans="1:8" ht="16.8" customHeight="1" thickBot="1" x14ac:dyDescent="0.3">
      <c r="A25" s="205" t="s">
        <v>357</v>
      </c>
      <c r="B25" s="191">
        <v>12</v>
      </c>
      <c r="C25" s="192" t="s">
        <v>410</v>
      </c>
      <c r="D25" s="193" t="s">
        <v>407</v>
      </c>
      <c r="E25" s="192" t="s">
        <v>490</v>
      </c>
      <c r="F25" s="192" t="s">
        <v>406</v>
      </c>
      <c r="G25" s="192" t="s">
        <v>410</v>
      </c>
      <c r="H25" s="193" t="s">
        <v>495</v>
      </c>
    </row>
    <row r="26" spans="1:8" x14ac:dyDescent="0.25">
      <c r="A26" s="77"/>
      <c r="B26" s="77"/>
      <c r="C26" s="77"/>
      <c r="D26" s="77"/>
      <c r="E26" s="77"/>
      <c r="F26" s="77"/>
      <c r="G26" s="77"/>
      <c r="H26" s="77"/>
    </row>
    <row r="27" spans="1:8" x14ac:dyDescent="0.25">
      <c r="B27" s="143">
        <f>SUM(B2:B26)</f>
        <v>287</v>
      </c>
    </row>
    <row r="28" spans="1:8" x14ac:dyDescent="0.25">
      <c r="B28" s="143"/>
    </row>
    <row r="29" spans="1:8" x14ac:dyDescent="0.25">
      <c r="A29" s="64" t="s">
        <v>67</v>
      </c>
    </row>
    <row r="30" spans="1:8" x14ac:dyDescent="0.25">
      <c r="A30" s="2" t="s">
        <v>66</v>
      </c>
    </row>
    <row r="31" spans="1:8" x14ac:dyDescent="0.25">
      <c r="A31" s="2" t="s">
        <v>63</v>
      </c>
    </row>
    <row r="33" spans="1:8" x14ac:dyDescent="0.25">
      <c r="A33" s="64" t="s">
        <v>64</v>
      </c>
    </row>
    <row r="34" spans="1:8" x14ac:dyDescent="0.25">
      <c r="A34" s="2" t="s">
        <v>65</v>
      </c>
    </row>
    <row r="35" spans="1:8" x14ac:dyDescent="0.25">
      <c r="A35" s="60" t="s">
        <v>62</v>
      </c>
    </row>
    <row r="36" spans="1:8" x14ac:dyDescent="0.25">
      <c r="A36" s="143"/>
      <c r="B36" s="143"/>
      <c r="C36" s="143"/>
      <c r="D36" s="143"/>
      <c r="E36" s="143"/>
    </row>
    <row r="37" spans="1:8" x14ac:dyDescent="0.25">
      <c r="A37" s="143"/>
      <c r="B37" s="143"/>
      <c r="C37" s="143"/>
      <c r="D37" s="143"/>
      <c r="E37" s="143"/>
    </row>
    <row r="38" spans="1:8" x14ac:dyDescent="0.25">
      <c r="A38" s="143"/>
      <c r="B38" s="143"/>
      <c r="C38" s="143"/>
      <c r="D38" s="143"/>
      <c r="E38" s="143"/>
    </row>
    <row r="39" spans="1:8" ht="23.4" x14ac:dyDescent="0.25">
      <c r="A39" s="117" t="s">
        <v>277</v>
      </c>
      <c r="E39" s="143"/>
      <c r="F39" s="143"/>
      <c r="G39" s="143"/>
      <c r="H39" s="143"/>
    </row>
    <row r="40" spans="1:8" ht="14.4" x14ac:dyDescent="0.25">
      <c r="A40" s="118" t="s">
        <v>278</v>
      </c>
      <c r="E40" s="143"/>
      <c r="F40" s="143"/>
      <c r="G40" s="143"/>
      <c r="H40" s="143"/>
    </row>
    <row r="41" spans="1:8" ht="14.4" x14ac:dyDescent="0.25">
      <c r="A41" s="118" t="s">
        <v>419</v>
      </c>
      <c r="E41" s="143"/>
      <c r="F41" s="143"/>
      <c r="G41" s="143"/>
      <c r="H41" s="143"/>
    </row>
    <row r="42" spans="1:8" ht="14.4" x14ac:dyDescent="0.25">
      <c r="A42" s="118" t="s">
        <v>280</v>
      </c>
      <c r="E42" s="143"/>
      <c r="F42" s="143"/>
      <c r="G42" s="143"/>
      <c r="H42" s="143"/>
    </row>
    <row r="43" spans="1:8" ht="14.4" x14ac:dyDescent="0.25">
      <c r="A43" s="118" t="s">
        <v>281</v>
      </c>
      <c r="E43" s="143"/>
      <c r="F43" s="143"/>
      <c r="G43" s="143"/>
      <c r="H43" s="143"/>
    </row>
    <row r="44" spans="1:8" ht="14.4" x14ac:dyDescent="0.25">
      <c r="A44" s="118" t="s">
        <v>282</v>
      </c>
      <c r="E44" s="143"/>
      <c r="F44" s="143"/>
      <c r="G44" s="143"/>
      <c r="H44" s="143"/>
    </row>
    <row r="45" spans="1:8" ht="14.4" x14ac:dyDescent="0.25">
      <c r="A45" s="118" t="s">
        <v>283</v>
      </c>
      <c r="E45" s="143"/>
      <c r="F45" s="143"/>
      <c r="G45" s="143"/>
      <c r="H45" s="143"/>
    </row>
    <row r="46" spans="1:8" ht="14.4" x14ac:dyDescent="0.25">
      <c r="A46" s="118" t="s">
        <v>285</v>
      </c>
      <c r="E46" s="143"/>
      <c r="F46" s="143"/>
      <c r="G46" s="143"/>
      <c r="H46" s="143"/>
    </row>
  </sheetData>
  <autoFilter ref="A1:H27" xr:uid="{38D6AED8-54AD-4964-ABA2-ACFAED28703E}">
    <sortState xmlns:xlrd2="http://schemas.microsoft.com/office/spreadsheetml/2017/richdata2" ref="A2:H27">
      <sortCondition ref="A1:A2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E7F5-9B6E-4134-81A4-1280CB35297A}">
  <dimension ref="A1:J92"/>
  <sheetViews>
    <sheetView topLeftCell="A2" zoomScale="120" zoomScaleNormal="120" workbookViewId="0">
      <selection activeCell="H19" sqref="H19"/>
    </sheetView>
  </sheetViews>
  <sheetFormatPr defaultColWidth="8.88671875" defaultRowHeight="13.2" x14ac:dyDescent="0.25"/>
  <cols>
    <col min="1" max="1" width="11.44140625" customWidth="1"/>
    <col min="4" max="4" width="31.109375" customWidth="1"/>
    <col min="5" max="5" width="32.33203125" customWidth="1"/>
    <col min="6" max="6" width="11.6640625" customWidth="1"/>
    <col min="9" max="9" width="24.88671875" customWidth="1"/>
    <col min="10" max="10" width="26.6640625" customWidth="1"/>
    <col min="14" max="14" width="32" customWidth="1"/>
    <col min="15" max="15" width="25.109375" customWidth="1"/>
  </cols>
  <sheetData>
    <row r="1" spans="1:10" ht="13.8" x14ac:dyDescent="0.25">
      <c r="A1" s="40" t="s">
        <v>459</v>
      </c>
      <c r="B1" s="40" t="s">
        <v>51</v>
      </c>
      <c r="C1" s="42"/>
      <c r="D1" s="40" t="s">
        <v>379</v>
      </c>
      <c r="E1" s="41"/>
      <c r="F1" s="40" t="s">
        <v>46</v>
      </c>
      <c r="G1" s="40" t="s">
        <v>45</v>
      </c>
      <c r="H1" s="42"/>
      <c r="I1" s="40" t="s">
        <v>379</v>
      </c>
      <c r="J1" s="43"/>
    </row>
    <row r="2" spans="1:10" ht="27.6" x14ac:dyDescent="0.25">
      <c r="D2" s="178" t="s">
        <v>460</v>
      </c>
      <c r="E2" s="177" t="s">
        <v>461</v>
      </c>
      <c r="F2" t="s">
        <v>471</v>
      </c>
      <c r="G2" s="2"/>
      <c r="J2" s="199" t="s">
        <v>487</v>
      </c>
    </row>
    <row r="3" spans="1:10" ht="13.2" customHeight="1" x14ac:dyDescent="0.25">
      <c r="D3" s="2" t="s">
        <v>307</v>
      </c>
      <c r="E3" s="44"/>
      <c r="J3" s="199"/>
    </row>
    <row r="4" spans="1:10" ht="13.2" customHeight="1" x14ac:dyDescent="0.25">
      <c r="D4" s="2" t="s">
        <v>230</v>
      </c>
      <c r="E4" s="44"/>
      <c r="J4" s="85"/>
    </row>
    <row r="5" spans="1:10" ht="13.2" customHeight="1" x14ac:dyDescent="0.25">
      <c r="A5" s="40" t="s">
        <v>44</v>
      </c>
      <c r="B5" s="40" t="s">
        <v>45</v>
      </c>
      <c r="C5" s="40"/>
      <c r="D5" s="40" t="s">
        <v>379</v>
      </c>
      <c r="E5" s="41"/>
      <c r="J5" s="45"/>
    </row>
    <row r="6" spans="1:10" x14ac:dyDescent="0.25">
      <c r="A6" t="s">
        <v>47</v>
      </c>
      <c r="B6" s="2"/>
      <c r="D6" s="2" t="s">
        <v>460</v>
      </c>
      <c r="E6" s="198" t="s">
        <v>486</v>
      </c>
      <c r="J6" s="45"/>
    </row>
    <row r="7" spans="1:10" x14ac:dyDescent="0.25">
      <c r="D7" s="2" t="s">
        <v>230</v>
      </c>
      <c r="E7" s="198"/>
    </row>
    <row r="8" spans="1:10" x14ac:dyDescent="0.25">
      <c r="B8" s="2"/>
      <c r="D8" s="2" t="s">
        <v>307</v>
      </c>
      <c r="E8" s="198"/>
    </row>
    <row r="9" spans="1:10" ht="13.2" customHeight="1" x14ac:dyDescent="0.25">
      <c r="E9" s="44"/>
    </row>
    <row r="10" spans="1:10" ht="13.2" customHeight="1" x14ac:dyDescent="0.25">
      <c r="E10" s="44"/>
      <c r="J10" s="45"/>
    </row>
    <row r="11" spans="1:10" ht="13.8" x14ac:dyDescent="0.25">
      <c r="A11" s="40" t="s">
        <v>49</v>
      </c>
      <c r="B11" s="40" t="s">
        <v>50</v>
      </c>
      <c r="C11" s="40"/>
      <c r="D11" s="40" t="s">
        <v>379</v>
      </c>
      <c r="E11" s="46"/>
      <c r="F11" s="40" t="s">
        <v>46</v>
      </c>
      <c r="G11" s="40" t="s">
        <v>50</v>
      </c>
      <c r="H11" s="40"/>
      <c r="I11" s="40" t="s">
        <v>379</v>
      </c>
      <c r="J11" s="43"/>
    </row>
    <row r="12" spans="1:10" x14ac:dyDescent="0.25">
      <c r="A12" s="2" t="s">
        <v>464</v>
      </c>
      <c r="B12" s="2"/>
      <c r="D12" s="2" t="s">
        <v>465</v>
      </c>
      <c r="E12" s="199" t="s">
        <v>462</v>
      </c>
      <c r="F12" t="s">
        <v>473</v>
      </c>
      <c r="G12" s="2"/>
      <c r="J12" s="200" t="s">
        <v>472</v>
      </c>
    </row>
    <row r="13" spans="1:10" x14ac:dyDescent="0.25">
      <c r="B13" s="2"/>
      <c r="E13" s="199"/>
      <c r="J13" s="200"/>
    </row>
    <row r="14" spans="1:10" ht="13.8" x14ac:dyDescent="0.25">
      <c r="E14" s="85" t="s">
        <v>463</v>
      </c>
      <c r="J14" s="45"/>
    </row>
    <row r="15" spans="1:10" ht="13.2" customHeight="1" x14ac:dyDescent="0.25">
      <c r="E15" s="44"/>
      <c r="J15" s="45"/>
    </row>
    <row r="16" spans="1:10" ht="13.2" customHeight="1" x14ac:dyDescent="0.25">
      <c r="E16" s="44"/>
      <c r="J16" s="45"/>
    </row>
    <row r="17" spans="1:10" ht="13.8" x14ac:dyDescent="0.25">
      <c r="A17" s="40" t="s">
        <v>49</v>
      </c>
      <c r="B17" s="40" t="s">
        <v>48</v>
      </c>
      <c r="C17" s="40"/>
      <c r="D17" s="40" t="s">
        <v>379</v>
      </c>
      <c r="E17" s="46"/>
      <c r="J17" s="45"/>
    </row>
    <row r="18" spans="1:10" x14ac:dyDescent="0.25">
      <c r="A18" s="2" t="s">
        <v>467</v>
      </c>
      <c r="B18" s="2"/>
      <c r="D18" s="2" t="s">
        <v>465</v>
      </c>
      <c r="E18" s="198" t="s">
        <v>466</v>
      </c>
      <c r="J18" s="45"/>
    </row>
    <row r="19" spans="1:10" ht="19.2" customHeight="1" x14ac:dyDescent="0.25">
      <c r="B19" s="2"/>
      <c r="E19" s="198"/>
      <c r="J19" s="45"/>
    </row>
    <row r="20" spans="1:10" ht="13.2" customHeight="1" x14ac:dyDescent="0.25">
      <c r="E20" s="179" t="s">
        <v>468</v>
      </c>
      <c r="J20" s="45"/>
    </row>
    <row r="21" spans="1:10" ht="13.2" customHeight="1" x14ac:dyDescent="0.25">
      <c r="E21" s="44"/>
    </row>
    <row r="22" spans="1:10" ht="13.8" x14ac:dyDescent="0.25">
      <c r="A22" s="40" t="s">
        <v>44</v>
      </c>
      <c r="B22" s="40" t="s">
        <v>51</v>
      </c>
      <c r="C22" s="42"/>
      <c r="D22" s="40" t="s">
        <v>379</v>
      </c>
      <c r="E22" s="46"/>
    </row>
    <row r="23" spans="1:10" x14ac:dyDescent="0.25">
      <c r="A23" s="2" t="s">
        <v>469</v>
      </c>
      <c r="B23" s="2"/>
      <c r="D23" s="2" t="s">
        <v>465</v>
      </c>
      <c r="E23" s="197" t="s">
        <v>470</v>
      </c>
    </row>
    <row r="24" spans="1:10" ht="23.4" customHeight="1" x14ac:dyDescent="0.25">
      <c r="B24" s="2"/>
      <c r="E24" s="197"/>
    </row>
    <row r="25" spans="1:10" ht="13.2" customHeight="1" x14ac:dyDescent="0.25">
      <c r="B25" s="2"/>
    </row>
    <row r="26" spans="1:10" ht="13.2" customHeight="1" x14ac:dyDescent="0.25">
      <c r="B26" s="2"/>
      <c r="E26" s="65"/>
    </row>
    <row r="27" spans="1:10" x14ac:dyDescent="0.25">
      <c r="B27" s="2"/>
      <c r="E27" s="65"/>
    </row>
    <row r="28" spans="1:10" x14ac:dyDescent="0.25">
      <c r="E28" s="65"/>
    </row>
    <row r="29" spans="1:10" x14ac:dyDescent="0.25">
      <c r="A29" s="73" t="s">
        <v>52</v>
      </c>
      <c r="B29" s="73"/>
      <c r="C29" s="73"/>
      <c r="D29" s="73"/>
    </row>
    <row r="30" spans="1:10" x14ac:dyDescent="0.25">
      <c r="A30" s="74" t="s">
        <v>53</v>
      </c>
      <c r="B30" s="74"/>
      <c r="C30" s="74"/>
      <c r="D30" s="74"/>
    </row>
    <row r="31" spans="1:10" x14ac:dyDescent="0.25">
      <c r="A31" s="75" t="s">
        <v>54</v>
      </c>
      <c r="B31" s="75"/>
      <c r="C31" s="75"/>
      <c r="D31" s="75"/>
    </row>
    <row r="34" spans="1:1" x14ac:dyDescent="0.25">
      <c r="A34" s="64" t="s">
        <v>67</v>
      </c>
    </row>
    <row r="35" spans="1:1" x14ac:dyDescent="0.25">
      <c r="A35" s="2" t="s">
        <v>66</v>
      </c>
    </row>
    <row r="36" spans="1:1" x14ac:dyDescent="0.25">
      <c r="A36" s="2" t="s">
        <v>63</v>
      </c>
    </row>
    <row r="38" spans="1:1" x14ac:dyDescent="0.25">
      <c r="A38" s="64" t="s">
        <v>64</v>
      </c>
    </row>
    <row r="39" spans="1:1" x14ac:dyDescent="0.25">
      <c r="A39" s="2" t="s">
        <v>65</v>
      </c>
    </row>
    <row r="40" spans="1:1" x14ac:dyDescent="0.25">
      <c r="A40" s="60" t="s">
        <v>62</v>
      </c>
    </row>
    <row r="43" spans="1:1" ht="23.4" x14ac:dyDescent="0.25">
      <c r="A43" s="117" t="s">
        <v>273</v>
      </c>
    </row>
    <row r="44" spans="1:1" ht="14.4" x14ac:dyDescent="0.25">
      <c r="A44" s="101" t="s">
        <v>274</v>
      </c>
    </row>
    <row r="45" spans="1:1" ht="14.4" x14ac:dyDescent="0.25">
      <c r="A45" s="101" t="s">
        <v>275</v>
      </c>
    </row>
    <row r="46" spans="1:1" ht="14.4" x14ac:dyDescent="0.25">
      <c r="A46" s="101" t="s">
        <v>276</v>
      </c>
    </row>
    <row r="47" spans="1:1" ht="14.4" x14ac:dyDescent="0.25">
      <c r="A47" s="101"/>
    </row>
    <row r="48" spans="1:1" ht="23.4" x14ac:dyDescent="0.25">
      <c r="A48" s="117" t="s">
        <v>277</v>
      </c>
    </row>
    <row r="49" spans="1:1" ht="14.4" x14ac:dyDescent="0.25">
      <c r="A49" s="118" t="s">
        <v>278</v>
      </c>
    </row>
    <row r="50" spans="1:1" ht="14.4" x14ac:dyDescent="0.25">
      <c r="A50" s="118" t="s">
        <v>279</v>
      </c>
    </row>
    <row r="51" spans="1:1" ht="14.4" x14ac:dyDescent="0.25">
      <c r="A51" s="118" t="s">
        <v>280</v>
      </c>
    </row>
    <row r="52" spans="1:1" ht="14.4" x14ac:dyDescent="0.25">
      <c r="A52" s="118" t="s">
        <v>281</v>
      </c>
    </row>
    <row r="53" spans="1:1" ht="14.4" x14ac:dyDescent="0.25">
      <c r="A53" s="118" t="s">
        <v>282</v>
      </c>
    </row>
    <row r="54" spans="1:1" ht="14.4" x14ac:dyDescent="0.25">
      <c r="A54" s="118" t="s">
        <v>283</v>
      </c>
    </row>
    <row r="55" spans="1:1" ht="14.4" x14ac:dyDescent="0.25">
      <c r="A55" s="118" t="s">
        <v>284</v>
      </c>
    </row>
    <row r="56" spans="1:1" ht="14.4" x14ac:dyDescent="0.25">
      <c r="A56" s="118" t="s">
        <v>285</v>
      </c>
    </row>
    <row r="57" spans="1:1" ht="14.4" x14ac:dyDescent="0.25">
      <c r="A57" s="101"/>
    </row>
    <row r="58" spans="1:1" ht="23.4" x14ac:dyDescent="0.25">
      <c r="A58" s="117" t="s">
        <v>286</v>
      </c>
    </row>
    <row r="59" spans="1:1" ht="14.4" x14ac:dyDescent="0.25">
      <c r="A59" s="101"/>
    </row>
    <row r="60" spans="1:1" ht="14.4" x14ac:dyDescent="0.25">
      <c r="A60" s="101" t="s">
        <v>287</v>
      </c>
    </row>
    <row r="61" spans="1:1" x14ac:dyDescent="0.25">
      <c r="A61" s="119" t="s">
        <v>288</v>
      </c>
    </row>
    <row r="62" spans="1:1" x14ac:dyDescent="0.25">
      <c r="A62" s="119" t="s">
        <v>289</v>
      </c>
    </row>
    <row r="63" spans="1:1" ht="14.4" x14ac:dyDescent="0.25">
      <c r="A63" s="101"/>
    </row>
    <row r="64" spans="1:1" ht="14.4" x14ac:dyDescent="0.25">
      <c r="A64" s="101"/>
    </row>
    <row r="65" spans="1:1" ht="14.4" x14ac:dyDescent="0.25">
      <c r="A65" s="101" t="s">
        <v>290</v>
      </c>
    </row>
    <row r="66" spans="1:1" x14ac:dyDescent="0.25">
      <c r="A66" s="119" t="s">
        <v>291</v>
      </c>
    </row>
    <row r="67" spans="1:1" x14ac:dyDescent="0.25">
      <c r="A67" s="119" t="s">
        <v>292</v>
      </c>
    </row>
    <row r="68" spans="1:1" ht="14.4" x14ac:dyDescent="0.25">
      <c r="A68" s="101"/>
    </row>
    <row r="69" spans="1:1" ht="14.4" x14ac:dyDescent="0.25">
      <c r="A69" s="101"/>
    </row>
    <row r="70" spans="1:1" ht="14.4" x14ac:dyDescent="0.25">
      <c r="A70" s="101" t="s">
        <v>293</v>
      </c>
    </row>
    <row r="71" spans="1:1" x14ac:dyDescent="0.25">
      <c r="A71" s="119" t="s">
        <v>294</v>
      </c>
    </row>
    <row r="72" spans="1:1" x14ac:dyDescent="0.25">
      <c r="A72" s="119" t="s">
        <v>295</v>
      </c>
    </row>
    <row r="73" spans="1:1" ht="14.4" x14ac:dyDescent="0.25">
      <c r="A73" s="101"/>
    </row>
    <row r="74" spans="1:1" ht="23.4" x14ac:dyDescent="0.25">
      <c r="A74" s="117" t="s">
        <v>296</v>
      </c>
    </row>
    <row r="75" spans="1:1" ht="14.4" x14ac:dyDescent="0.25">
      <c r="A75" s="101"/>
    </row>
    <row r="76" spans="1:1" ht="14.4" x14ac:dyDescent="0.25">
      <c r="A76" s="101" t="s">
        <v>297</v>
      </c>
    </row>
    <row r="77" spans="1:1" ht="14.4" x14ac:dyDescent="0.25">
      <c r="A77" s="101" t="s">
        <v>298</v>
      </c>
    </row>
    <row r="78" spans="1:1" x14ac:dyDescent="0.25">
      <c r="A78" s="119" t="s">
        <v>299</v>
      </c>
    </row>
    <row r="79" spans="1:1" ht="14.4" x14ac:dyDescent="0.25">
      <c r="A79" s="101"/>
    </row>
    <row r="80" spans="1:1" ht="14.4" x14ac:dyDescent="0.25">
      <c r="A80" s="101" t="s">
        <v>300</v>
      </c>
    </row>
    <row r="81" spans="1:1" ht="14.4" x14ac:dyDescent="0.25">
      <c r="A81" s="101" t="s">
        <v>301</v>
      </c>
    </row>
    <row r="82" spans="1:1" ht="14.4" x14ac:dyDescent="0.25">
      <c r="A82" s="101"/>
    </row>
    <row r="83" spans="1:1" ht="14.4" x14ac:dyDescent="0.25">
      <c r="A83" s="101" t="s">
        <v>302</v>
      </c>
    </row>
    <row r="84" spans="1:1" ht="14.4" x14ac:dyDescent="0.25">
      <c r="A84" s="101" t="s">
        <v>303</v>
      </c>
    </row>
    <row r="85" spans="1:1" x14ac:dyDescent="0.25">
      <c r="A85" s="119" t="s">
        <v>304</v>
      </c>
    </row>
    <row r="86" spans="1:1" ht="14.4" x14ac:dyDescent="0.25">
      <c r="A86" s="101"/>
    </row>
    <row r="87" spans="1:1" ht="14.4" x14ac:dyDescent="0.25">
      <c r="A87" s="101" t="s">
        <v>305</v>
      </c>
    </row>
    <row r="88" spans="1:1" ht="14.4" x14ac:dyDescent="0.25">
      <c r="A88" s="101" t="s">
        <v>306</v>
      </c>
    </row>
    <row r="89" spans="1:1" ht="14.4" x14ac:dyDescent="0.25">
      <c r="A89" s="101"/>
    </row>
    <row r="90" spans="1:1" ht="14.4" x14ac:dyDescent="0.25">
      <c r="A90" s="101"/>
    </row>
    <row r="92" spans="1:1" ht="14.4" x14ac:dyDescent="0.25">
      <c r="A92" s="101"/>
    </row>
  </sheetData>
  <mergeCells count="6">
    <mergeCell ref="E23:E24"/>
    <mergeCell ref="E6:E8"/>
    <mergeCell ref="E12:E13"/>
    <mergeCell ref="J2:J3"/>
    <mergeCell ref="J12:J13"/>
    <mergeCell ref="E18:E19"/>
  </mergeCells>
  <phoneticPr fontId="19" type="noConversion"/>
  <hyperlinks>
    <hyperlink ref="A61" r:id="rId1" display="mailto:thomas.bengtsson@timraik.se" xr:uid="{C92D004C-40C1-4A24-8D48-E9CADEF69904}"/>
    <hyperlink ref="A62" r:id="rId2" display="mailto:thomas.bengtsson@timraik.se" xr:uid="{55148DD2-DF90-48FB-9CC0-D0CC6778752F}"/>
    <hyperlink ref="A66" r:id="rId3" display="mailto:pierre.westling@menigo.se" xr:uid="{D0659E0E-D54E-48F3-88EE-A988EC36FC3A}"/>
    <hyperlink ref="A67" r:id="rId4" display="mailto:patrik.gillgren@pgmt.se" xr:uid="{C2B51B8E-3637-4093-8BF9-D5E666E709DB}"/>
    <hyperlink ref="A71" r:id="rId5" display="mailto:andreas.pettersson@dintur.se" xr:uid="{19013D55-84D7-438D-84D7-3494A64F7715}"/>
    <hyperlink ref="A72" r:id="rId6" display="mailto:andreas.pettersson@dintur.se" xr:uid="{F495B8C4-F747-45EB-9EC6-22B9B5BBD80A}"/>
    <hyperlink ref="A78" r:id="rId7" display="mailto:Anders.larsson@timra.se" xr:uid="{AFEAA494-0C3B-42F3-B4D7-6701AEBCC8D2}"/>
    <hyperlink ref="A85" r:id="rId8" display="mailto:Patrik.svedlund@timra.se" xr:uid="{FFEF31A5-DEDA-4042-BCFE-3A7288B14E24}"/>
  </hyperlinks>
  <pageMargins left="0.7" right="0.7" top="0.75" bottom="0.75" header="0.3" footer="0.3"/>
  <pageSetup paperSize="9"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A6ADD-C664-4D2D-B3DB-80DE2F80AE07}">
  <dimension ref="A1:J28"/>
  <sheetViews>
    <sheetView workbookViewId="0">
      <selection activeCell="I2" sqref="I2"/>
    </sheetView>
  </sheetViews>
  <sheetFormatPr defaultColWidth="8.88671875" defaultRowHeight="13.2" x14ac:dyDescent="0.25"/>
  <cols>
    <col min="1" max="1" width="19.44140625" bestFit="1" customWidth="1"/>
    <col min="4" max="4" width="15" customWidth="1"/>
    <col min="5" max="5" width="19.44140625" customWidth="1"/>
    <col min="7" max="7" width="6.6640625" customWidth="1"/>
    <col min="11" max="11" width="13.6640625" customWidth="1"/>
  </cols>
  <sheetData>
    <row r="1" spans="1:10" x14ac:dyDescent="0.25">
      <c r="A1" s="57" t="s">
        <v>109</v>
      </c>
    </row>
    <row r="2" spans="1:10" ht="13.8" x14ac:dyDescent="0.25">
      <c r="A2" s="48" t="s">
        <v>112</v>
      </c>
      <c r="B2" s="40" t="s">
        <v>110</v>
      </c>
      <c r="C2" s="40"/>
      <c r="D2" s="41"/>
      <c r="E2" s="40" t="s">
        <v>113</v>
      </c>
      <c r="F2" s="40" t="s">
        <v>110</v>
      </c>
      <c r="G2" s="42"/>
      <c r="H2" s="76" t="s">
        <v>106</v>
      </c>
      <c r="I2" s="181" t="s">
        <v>476</v>
      </c>
      <c r="J2" s="182"/>
    </row>
    <row r="3" spans="1:10" ht="13.8" x14ac:dyDescent="0.25">
      <c r="A3" s="49"/>
      <c r="D3" s="45"/>
      <c r="H3" s="70" t="s">
        <v>107</v>
      </c>
      <c r="I3" s="183" t="s">
        <v>478</v>
      </c>
      <c r="J3" s="183"/>
    </row>
    <row r="4" spans="1:10" ht="13.8" x14ac:dyDescent="0.25">
      <c r="A4" s="87" t="s">
        <v>111</v>
      </c>
      <c r="D4" s="47"/>
      <c r="E4" s="71" t="s">
        <v>111</v>
      </c>
      <c r="H4" s="72" t="s">
        <v>108</v>
      </c>
      <c r="I4" s="183" t="s">
        <v>477</v>
      </c>
      <c r="J4" s="183"/>
    </row>
    <row r="5" spans="1:10" ht="13.8" x14ac:dyDescent="0.25">
      <c r="A5" s="87" t="s">
        <v>111</v>
      </c>
      <c r="D5" s="47"/>
      <c r="E5" s="71" t="s">
        <v>111</v>
      </c>
    </row>
    <row r="6" spans="1:10" ht="13.8" x14ac:dyDescent="0.25">
      <c r="A6" s="70" t="s">
        <v>114</v>
      </c>
      <c r="D6" s="47"/>
      <c r="E6" s="90" t="s">
        <v>479</v>
      </c>
    </row>
    <row r="7" spans="1:10" ht="13.8" x14ac:dyDescent="0.25">
      <c r="A7" s="70" t="s">
        <v>114</v>
      </c>
      <c r="D7" s="45"/>
      <c r="E7" s="90" t="s">
        <v>479</v>
      </c>
    </row>
    <row r="8" spans="1:10" ht="13.8" x14ac:dyDescent="0.25">
      <c r="A8" s="87" t="s">
        <v>115</v>
      </c>
      <c r="D8" s="45"/>
      <c r="E8" s="71" t="s">
        <v>115</v>
      </c>
    </row>
    <row r="9" spans="1:10" ht="13.8" x14ac:dyDescent="0.25">
      <c r="A9" s="87" t="s">
        <v>115</v>
      </c>
      <c r="D9" s="45"/>
      <c r="E9" s="71" t="s">
        <v>115</v>
      </c>
    </row>
    <row r="10" spans="1:10" ht="13.8" x14ac:dyDescent="0.25">
      <c r="A10" s="70" t="s">
        <v>116</v>
      </c>
      <c r="D10" s="45"/>
      <c r="E10" s="71" t="s">
        <v>481</v>
      </c>
    </row>
    <row r="11" spans="1:10" ht="13.8" x14ac:dyDescent="0.25">
      <c r="A11" s="70" t="s">
        <v>116</v>
      </c>
      <c r="D11" s="47"/>
      <c r="E11" s="71" t="s">
        <v>481</v>
      </c>
    </row>
    <row r="12" spans="1:10" ht="13.8" x14ac:dyDescent="0.25">
      <c r="A12" s="87" t="s">
        <v>480</v>
      </c>
      <c r="B12" s="51"/>
      <c r="C12" s="51"/>
      <c r="D12" s="51"/>
      <c r="E12" s="90" t="s">
        <v>480</v>
      </c>
    </row>
    <row r="13" spans="1:10" ht="13.8" x14ac:dyDescent="0.25">
      <c r="A13" s="87" t="s">
        <v>480</v>
      </c>
      <c r="E13" s="90" t="s">
        <v>480</v>
      </c>
    </row>
    <row r="14" spans="1:10" x14ac:dyDescent="0.25">
      <c r="A14" s="89"/>
      <c r="D14" s="47"/>
    </row>
    <row r="15" spans="1:10" x14ac:dyDescent="0.25">
      <c r="A15" s="88"/>
      <c r="D15" s="45"/>
    </row>
    <row r="16" spans="1:10" x14ac:dyDescent="0.25">
      <c r="A16" s="88"/>
      <c r="D16" s="45"/>
    </row>
    <row r="17" spans="1:7" ht="13.8" x14ac:dyDescent="0.25">
      <c r="A17" s="48" t="s">
        <v>117</v>
      </c>
      <c r="B17" s="40" t="s">
        <v>420</v>
      </c>
      <c r="C17" s="40"/>
      <c r="D17" s="41"/>
      <c r="E17" s="40" t="s">
        <v>118</v>
      </c>
      <c r="F17" s="40" t="s">
        <v>420</v>
      </c>
      <c r="G17" s="42"/>
    </row>
    <row r="18" spans="1:7" x14ac:dyDescent="0.25">
      <c r="A18" s="49"/>
      <c r="D18" s="45"/>
    </row>
    <row r="19" spans="1:7" ht="13.8" x14ac:dyDescent="0.25">
      <c r="A19" s="70" t="s">
        <v>111</v>
      </c>
      <c r="E19" s="71" t="s">
        <v>111</v>
      </c>
    </row>
    <row r="20" spans="1:7" ht="13.8" x14ac:dyDescent="0.25">
      <c r="A20" s="70" t="s">
        <v>111</v>
      </c>
      <c r="E20" s="71" t="s">
        <v>111</v>
      </c>
    </row>
    <row r="21" spans="1:7" ht="13.8" x14ac:dyDescent="0.25">
      <c r="A21" s="87" t="s">
        <v>114</v>
      </c>
      <c r="E21" s="90" t="s">
        <v>479</v>
      </c>
    </row>
    <row r="22" spans="1:7" ht="13.8" x14ac:dyDescent="0.25">
      <c r="A22" s="87" t="s">
        <v>114</v>
      </c>
      <c r="E22" s="90" t="s">
        <v>479</v>
      </c>
    </row>
    <row r="23" spans="1:7" ht="13.8" x14ac:dyDescent="0.25">
      <c r="A23" s="145"/>
      <c r="E23" s="146"/>
    </row>
    <row r="24" spans="1:7" x14ac:dyDescent="0.25">
      <c r="A24" s="145"/>
    </row>
    <row r="27" spans="1:7" x14ac:dyDescent="0.25">
      <c r="A27" s="2"/>
    </row>
    <row r="28" spans="1:7" x14ac:dyDescent="0.25">
      <c r="A28" s="60" t="s">
        <v>62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1CF6-D590-4911-A835-DF2C2D797787}">
  <dimension ref="A2:J41"/>
  <sheetViews>
    <sheetView topLeftCell="A18" zoomScale="120" zoomScaleNormal="120" workbookViewId="0">
      <selection activeCell="J9" sqref="J9"/>
    </sheetView>
  </sheetViews>
  <sheetFormatPr defaultColWidth="8.88671875" defaultRowHeight="13.2" x14ac:dyDescent="0.25"/>
  <cols>
    <col min="1" max="1" width="13.109375" customWidth="1"/>
    <col min="4" max="4" width="2.6640625" customWidth="1"/>
    <col min="5" max="5" width="11.77734375" customWidth="1"/>
    <col min="7" max="7" width="6" customWidth="1"/>
    <col min="8" max="8" width="2.44140625" customWidth="1"/>
    <col min="10" max="10" width="10.6640625" customWidth="1"/>
    <col min="11" max="11" width="13.6640625" customWidth="1"/>
  </cols>
  <sheetData>
    <row r="2" spans="1:10" ht="13.8" x14ac:dyDescent="0.25">
      <c r="A2" s="48" t="s">
        <v>44</v>
      </c>
      <c r="B2" s="40" t="s">
        <v>421</v>
      </c>
      <c r="C2" s="40"/>
      <c r="D2" s="150"/>
      <c r="E2" s="40" t="s">
        <v>46</v>
      </c>
      <c r="F2" s="40" t="s">
        <v>422</v>
      </c>
      <c r="G2" s="42"/>
      <c r="H2" s="42"/>
      <c r="I2" s="76" t="s">
        <v>106</v>
      </c>
      <c r="J2" t="s">
        <v>484</v>
      </c>
    </row>
    <row r="3" spans="1:10" x14ac:dyDescent="0.25">
      <c r="A3" s="49"/>
      <c r="D3" s="151"/>
      <c r="H3" s="42"/>
      <c r="I3" s="70" t="s">
        <v>107</v>
      </c>
      <c r="J3" t="s">
        <v>474</v>
      </c>
    </row>
    <row r="4" spans="1:10" x14ac:dyDescent="0.25">
      <c r="A4" s="147" t="s">
        <v>423</v>
      </c>
      <c r="D4" s="151"/>
      <c r="E4" s="149" t="s">
        <v>423</v>
      </c>
      <c r="H4" s="42"/>
      <c r="I4" s="72" t="s">
        <v>108</v>
      </c>
      <c r="J4" t="s">
        <v>475</v>
      </c>
    </row>
    <row r="5" spans="1:10" x14ac:dyDescent="0.25">
      <c r="A5" s="147" t="s">
        <v>423</v>
      </c>
      <c r="D5" s="151"/>
      <c r="E5" s="149" t="s">
        <v>423</v>
      </c>
      <c r="H5" s="42"/>
    </row>
    <row r="6" spans="1:10" x14ac:dyDescent="0.25">
      <c r="A6" s="148" t="s">
        <v>114</v>
      </c>
      <c r="D6" s="151"/>
      <c r="E6" s="147" t="s">
        <v>114</v>
      </c>
      <c r="H6" s="42"/>
    </row>
    <row r="7" spans="1:10" x14ac:dyDescent="0.25">
      <c r="A7" s="148" t="s">
        <v>114</v>
      </c>
      <c r="B7" s="92"/>
      <c r="D7" s="151"/>
      <c r="E7" s="147" t="s">
        <v>114</v>
      </c>
      <c r="H7" s="42"/>
    </row>
    <row r="8" spans="1:10" x14ac:dyDescent="0.25">
      <c r="A8" s="149" t="s">
        <v>115</v>
      </c>
      <c r="D8" s="151"/>
      <c r="H8" s="42"/>
    </row>
    <row r="9" spans="1:10" x14ac:dyDescent="0.25">
      <c r="A9" s="149" t="s">
        <v>115</v>
      </c>
      <c r="D9" s="151"/>
      <c r="E9" s="2"/>
      <c r="H9" s="42"/>
    </row>
    <row r="10" spans="1:10" x14ac:dyDescent="0.25">
      <c r="A10" s="147" t="s">
        <v>116</v>
      </c>
      <c r="D10" s="151"/>
      <c r="E10" s="180" t="s">
        <v>425</v>
      </c>
      <c r="F10" s="134"/>
      <c r="G10" s="124"/>
      <c r="H10" s="42"/>
    </row>
    <row r="11" spans="1:10" x14ac:dyDescent="0.25">
      <c r="A11" s="147" t="s">
        <v>116</v>
      </c>
      <c r="D11" s="151"/>
      <c r="H11" s="42"/>
    </row>
    <row r="12" spans="1:10" x14ac:dyDescent="0.25">
      <c r="A12" s="148" t="s">
        <v>424</v>
      </c>
      <c r="B12" s="51"/>
      <c r="C12" s="51"/>
      <c r="D12" s="152"/>
      <c r="H12" s="42"/>
    </row>
    <row r="13" spans="1:10" x14ac:dyDescent="0.25">
      <c r="A13" s="148" t="s">
        <v>424</v>
      </c>
      <c r="D13" s="151"/>
      <c r="H13" s="42"/>
    </row>
    <row r="14" spans="1:10" x14ac:dyDescent="0.25">
      <c r="A14" s="50"/>
      <c r="D14" s="151"/>
      <c r="H14" s="42"/>
    </row>
    <row r="15" spans="1:10" x14ac:dyDescent="0.25">
      <c r="A15" s="49"/>
      <c r="D15" s="151"/>
      <c r="H15" s="42"/>
    </row>
    <row r="16" spans="1:10" x14ac:dyDescent="0.25">
      <c r="A16" s="49"/>
      <c r="D16" s="151"/>
      <c r="H16" s="42"/>
    </row>
    <row r="17" spans="1:8" x14ac:dyDescent="0.25">
      <c r="A17" s="49"/>
      <c r="D17" s="151"/>
      <c r="H17" s="42"/>
    </row>
    <row r="18" spans="1:8" x14ac:dyDescent="0.25">
      <c r="A18" s="49"/>
      <c r="D18" s="151"/>
      <c r="H18" s="42"/>
    </row>
    <row r="19" spans="1:8" x14ac:dyDescent="0.25">
      <c r="A19" s="49"/>
      <c r="D19" s="151"/>
      <c r="H19" s="42"/>
    </row>
    <row r="20" spans="1:8" x14ac:dyDescent="0.25">
      <c r="A20" s="49"/>
      <c r="D20" s="151"/>
      <c r="H20" s="42"/>
    </row>
    <row r="21" spans="1:8" x14ac:dyDescent="0.25">
      <c r="A21" s="49"/>
      <c r="D21" s="151"/>
      <c r="H21" s="42"/>
    </row>
    <row r="22" spans="1:8" x14ac:dyDescent="0.25">
      <c r="D22" s="151"/>
      <c r="H22" s="42"/>
    </row>
    <row r="23" spans="1:8" x14ac:dyDescent="0.25">
      <c r="A23" s="42"/>
      <c r="B23" s="42"/>
      <c r="C23" s="42"/>
      <c r="D23" s="42"/>
      <c r="E23" s="42"/>
      <c r="F23" s="42"/>
      <c r="G23" s="42"/>
      <c r="H23" s="42"/>
    </row>
    <row r="24" spans="1:8" x14ac:dyDescent="0.25">
      <c r="A24" s="60" t="s">
        <v>62</v>
      </c>
    </row>
    <row r="28" spans="1:8" x14ac:dyDescent="0.25">
      <c r="A28" s="2" t="s">
        <v>322</v>
      </c>
    </row>
    <row r="29" spans="1:8" x14ac:dyDescent="0.25">
      <c r="A29" s="2" t="s">
        <v>323</v>
      </c>
    </row>
    <row r="30" spans="1:8" x14ac:dyDescent="0.25">
      <c r="A30" s="2" t="s">
        <v>324</v>
      </c>
    </row>
    <row r="31" spans="1:8" x14ac:dyDescent="0.25">
      <c r="A31" s="2" t="s">
        <v>325</v>
      </c>
    </row>
    <row r="32" spans="1:8" x14ac:dyDescent="0.25">
      <c r="A32" s="2" t="s">
        <v>326</v>
      </c>
    </row>
    <row r="33" spans="1:1" x14ac:dyDescent="0.25">
      <c r="A33" s="2" t="s">
        <v>327</v>
      </c>
    </row>
    <row r="34" spans="1:1" x14ac:dyDescent="0.25">
      <c r="A34" s="2" t="s">
        <v>328</v>
      </c>
    </row>
    <row r="35" spans="1:1" x14ac:dyDescent="0.25">
      <c r="A35" s="2" t="s">
        <v>329</v>
      </c>
    </row>
    <row r="36" spans="1:1" x14ac:dyDescent="0.25">
      <c r="A36" s="2" t="s">
        <v>332</v>
      </c>
    </row>
    <row r="37" spans="1:1" x14ac:dyDescent="0.25">
      <c r="A37" s="2" t="s">
        <v>330</v>
      </c>
    </row>
    <row r="38" spans="1:1" x14ac:dyDescent="0.25">
      <c r="A38" s="2" t="s">
        <v>331</v>
      </c>
    </row>
    <row r="39" spans="1:1" x14ac:dyDescent="0.25">
      <c r="A39" s="2" t="s">
        <v>333</v>
      </c>
    </row>
    <row r="40" spans="1:1" x14ac:dyDescent="0.25">
      <c r="A40" s="2" t="s">
        <v>426</v>
      </c>
    </row>
    <row r="41" spans="1:1" x14ac:dyDescent="0.25">
      <c r="A41" s="2"/>
    </row>
  </sheetData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1042-2223-496C-BECB-1D975219361C}">
  <dimension ref="A1:N31"/>
  <sheetViews>
    <sheetView zoomScale="120" zoomScaleNormal="120" workbookViewId="0">
      <selection activeCell="K14" sqref="K14:L14"/>
    </sheetView>
  </sheetViews>
  <sheetFormatPr defaultColWidth="14.44140625" defaultRowHeight="13.2" x14ac:dyDescent="0.25"/>
  <cols>
    <col min="1" max="1" width="26.6640625" customWidth="1"/>
    <col min="2" max="5" width="14.6640625" style="1" customWidth="1"/>
    <col min="6" max="6" width="14.33203125" style="1" customWidth="1"/>
    <col min="7" max="7" width="11.6640625" customWidth="1"/>
    <col min="10" max="10" width="2.44140625" customWidth="1"/>
    <col min="14" max="14" width="16.88671875" style="24" bestFit="1" customWidth="1"/>
  </cols>
  <sheetData>
    <row r="1" spans="1:14" ht="15.75" customHeight="1" x14ac:dyDescent="0.25">
      <c r="A1" s="5" t="s">
        <v>24</v>
      </c>
      <c r="B1" s="201" t="s">
        <v>42</v>
      </c>
      <c r="C1" s="202"/>
      <c r="D1" s="202"/>
      <c r="E1" s="203"/>
      <c r="F1" s="8" t="s">
        <v>41</v>
      </c>
      <c r="H1" s="159" t="s">
        <v>44</v>
      </c>
      <c r="I1" s="160" t="s">
        <v>432</v>
      </c>
      <c r="J1" s="160"/>
      <c r="K1" s="160" t="s">
        <v>46</v>
      </c>
      <c r="L1" s="161" t="s">
        <v>432</v>
      </c>
    </row>
    <row r="2" spans="1:14" ht="15.75" customHeight="1" x14ac:dyDescent="0.25">
      <c r="A2" s="6" t="s">
        <v>71</v>
      </c>
      <c r="B2" s="138" t="s">
        <v>146</v>
      </c>
      <c r="C2" s="139" t="s">
        <v>159</v>
      </c>
      <c r="D2" s="139" t="s">
        <v>232</v>
      </c>
      <c r="E2" s="139" t="s">
        <v>233</v>
      </c>
      <c r="F2" s="139"/>
      <c r="H2" s="162" t="s">
        <v>430</v>
      </c>
      <c r="I2" s="157" t="s">
        <v>431</v>
      </c>
      <c r="J2" s="158"/>
      <c r="K2" s="157" t="s">
        <v>439</v>
      </c>
      <c r="L2" s="163" t="s">
        <v>431</v>
      </c>
    </row>
    <row r="3" spans="1:14" ht="15.75" customHeight="1" x14ac:dyDescent="0.25">
      <c r="A3" s="6" t="s">
        <v>72</v>
      </c>
      <c r="B3" s="140" t="s">
        <v>158</v>
      </c>
      <c r="C3" s="140"/>
      <c r="D3" s="140"/>
      <c r="E3" s="140"/>
      <c r="F3" s="140"/>
      <c r="H3" s="162" t="s">
        <v>433</v>
      </c>
      <c r="I3" s="58" t="s">
        <v>434</v>
      </c>
      <c r="J3" s="164"/>
      <c r="K3" s="58" t="s">
        <v>440</v>
      </c>
      <c r="L3" s="165" t="s">
        <v>434</v>
      </c>
      <c r="N3" s="53"/>
    </row>
    <row r="4" spans="1:14" ht="15.75" customHeight="1" x14ac:dyDescent="0.25">
      <c r="A4" s="6" t="s">
        <v>73</v>
      </c>
      <c r="B4" s="140" t="s">
        <v>157</v>
      </c>
      <c r="C4" s="140"/>
      <c r="D4" s="140"/>
      <c r="E4" s="140"/>
      <c r="F4" s="140"/>
      <c r="H4" s="162" t="s">
        <v>435</v>
      </c>
      <c r="I4" s="58" t="s">
        <v>436</v>
      </c>
      <c r="J4" s="164"/>
      <c r="K4" s="58" t="s">
        <v>430</v>
      </c>
      <c r="L4" s="165" t="s">
        <v>436</v>
      </c>
      <c r="N4" s="53"/>
    </row>
    <row r="5" spans="1:14" s="18" customFormat="1" ht="15.75" customHeight="1" x14ac:dyDescent="0.25">
      <c r="A5" s="6" t="s">
        <v>74</v>
      </c>
      <c r="B5" s="139" t="s">
        <v>149</v>
      </c>
      <c r="C5" s="139"/>
      <c r="D5" s="139"/>
      <c r="E5" s="139"/>
      <c r="F5" s="139"/>
      <c r="H5" s="166"/>
      <c r="I5" s="57"/>
      <c r="J5" s="167"/>
      <c r="K5" s="57"/>
      <c r="L5" s="168"/>
      <c r="N5" s="54"/>
    </row>
    <row r="6" spans="1:14" s="18" customFormat="1" ht="15.75" customHeight="1" x14ac:dyDescent="0.25">
      <c r="A6" s="6" t="s">
        <v>75</v>
      </c>
      <c r="B6" s="139" t="s">
        <v>154</v>
      </c>
      <c r="C6" s="139"/>
      <c r="D6" s="139"/>
      <c r="E6" s="139"/>
      <c r="F6" s="139"/>
      <c r="H6" s="169" t="s">
        <v>44</v>
      </c>
      <c r="I6" s="40" t="s">
        <v>441</v>
      </c>
      <c r="J6" s="150"/>
      <c r="K6" s="40" t="s">
        <v>46</v>
      </c>
      <c r="L6" s="170" t="s">
        <v>441</v>
      </c>
      <c r="N6" s="54"/>
    </row>
    <row r="7" spans="1:14" ht="15.75" customHeight="1" x14ac:dyDescent="0.25">
      <c r="A7" s="6" t="s">
        <v>76</v>
      </c>
      <c r="B7" s="140" t="s">
        <v>145</v>
      </c>
      <c r="C7" s="140"/>
      <c r="D7" s="140"/>
      <c r="E7" s="140"/>
      <c r="F7" s="140"/>
      <c r="H7" s="162" t="s">
        <v>437</v>
      </c>
      <c r="I7" s="57" t="s">
        <v>438</v>
      </c>
      <c r="J7" s="167"/>
      <c r="K7" s="58" t="s">
        <v>430</v>
      </c>
      <c r="L7" s="176" t="s">
        <v>438</v>
      </c>
      <c r="N7" s="53"/>
    </row>
    <row r="8" spans="1:14" ht="15.75" customHeight="1" x14ac:dyDescent="0.25">
      <c r="A8" s="6" t="s">
        <v>77</v>
      </c>
      <c r="B8" s="141" t="s">
        <v>155</v>
      </c>
      <c r="C8" s="141"/>
      <c r="D8" s="141"/>
      <c r="E8" s="141"/>
      <c r="F8" s="141"/>
      <c r="H8" s="162" t="s">
        <v>430</v>
      </c>
      <c r="I8" s="57" t="s">
        <v>434</v>
      </c>
      <c r="J8" s="167"/>
      <c r="K8" s="58" t="s">
        <v>440</v>
      </c>
      <c r="L8" s="176" t="s">
        <v>434</v>
      </c>
      <c r="N8" s="53"/>
    </row>
    <row r="9" spans="1:14" ht="15.75" customHeight="1" x14ac:dyDescent="0.25">
      <c r="A9" s="6" t="s">
        <v>78</v>
      </c>
      <c r="B9" s="140"/>
      <c r="C9" s="140"/>
      <c r="D9" s="140"/>
      <c r="E9" s="140"/>
      <c r="F9" s="140"/>
      <c r="H9" s="162" t="s">
        <v>439</v>
      </c>
      <c r="I9" s="57" t="s">
        <v>436</v>
      </c>
      <c r="J9" s="167"/>
      <c r="K9" s="58" t="s">
        <v>439</v>
      </c>
      <c r="L9" s="176" t="s">
        <v>436</v>
      </c>
    </row>
    <row r="10" spans="1:14" ht="15.75" customHeight="1" x14ac:dyDescent="0.25">
      <c r="A10" s="6" t="s">
        <v>79</v>
      </c>
      <c r="B10" s="140" t="s">
        <v>144</v>
      </c>
      <c r="C10" s="140"/>
      <c r="D10" s="140"/>
      <c r="E10" s="140"/>
      <c r="F10" s="140"/>
      <c r="H10" s="144"/>
      <c r="I10" s="137"/>
      <c r="J10" s="150"/>
      <c r="K10" s="137"/>
      <c r="L10" s="174"/>
    </row>
    <row r="11" spans="1:14" ht="15.75" customHeight="1" x14ac:dyDescent="0.25">
      <c r="A11" s="6" t="s">
        <v>80</v>
      </c>
      <c r="B11" s="140" t="s">
        <v>143</v>
      </c>
      <c r="C11" s="142" t="s">
        <v>231</v>
      </c>
      <c r="D11" s="140"/>
      <c r="E11" s="140"/>
      <c r="F11" s="140"/>
      <c r="H11" s="169" t="s">
        <v>44</v>
      </c>
      <c r="I11" s="40" t="s">
        <v>442</v>
      </c>
      <c r="J11" s="173"/>
      <c r="K11" s="40" t="s">
        <v>46</v>
      </c>
      <c r="L11" s="170" t="s">
        <v>442</v>
      </c>
    </row>
    <row r="12" spans="1:14" ht="15.75" customHeight="1" x14ac:dyDescent="0.25">
      <c r="A12" s="6" t="s">
        <v>81</v>
      </c>
      <c r="B12" s="140" t="s">
        <v>151</v>
      </c>
      <c r="C12" s="140"/>
      <c r="D12" s="140"/>
      <c r="E12" s="140"/>
      <c r="F12" s="140"/>
      <c r="H12" s="162" t="s">
        <v>433</v>
      </c>
      <c r="I12" s="57" t="s">
        <v>438</v>
      </c>
      <c r="J12" s="173"/>
      <c r="K12" s="58" t="s">
        <v>440</v>
      </c>
      <c r="L12" s="176" t="s">
        <v>438</v>
      </c>
    </row>
    <row r="13" spans="1:14" ht="15.75" customHeight="1" x14ac:dyDescent="0.25">
      <c r="A13" s="6" t="s">
        <v>82</v>
      </c>
      <c r="B13" s="140" t="s">
        <v>148</v>
      </c>
      <c r="C13" s="140" t="s">
        <v>380</v>
      </c>
      <c r="D13" s="140"/>
      <c r="E13" s="140"/>
      <c r="F13" s="140"/>
      <c r="H13" s="162" t="s">
        <v>437</v>
      </c>
      <c r="I13" s="57" t="s">
        <v>434</v>
      </c>
      <c r="J13" s="173"/>
      <c r="K13" s="58" t="s">
        <v>437</v>
      </c>
      <c r="L13" s="176" t="s">
        <v>434</v>
      </c>
    </row>
    <row r="14" spans="1:14" ht="15.75" customHeight="1" x14ac:dyDescent="0.25">
      <c r="A14" s="6" t="s">
        <v>83</v>
      </c>
      <c r="B14" s="140" t="s">
        <v>152</v>
      </c>
      <c r="C14" s="140"/>
      <c r="D14" s="140"/>
      <c r="E14" s="140"/>
      <c r="F14" s="140"/>
      <c r="H14" s="162" t="s">
        <v>430</v>
      </c>
      <c r="I14" s="57" t="s">
        <v>436</v>
      </c>
      <c r="J14" s="42"/>
      <c r="K14" s="58" t="s">
        <v>433</v>
      </c>
      <c r="L14" s="176" t="s">
        <v>436</v>
      </c>
    </row>
    <row r="15" spans="1:14" ht="15.75" customHeight="1" thickBot="1" x14ac:dyDescent="0.3">
      <c r="A15" s="6" t="s">
        <v>84</v>
      </c>
      <c r="B15" s="140"/>
      <c r="C15" s="140"/>
      <c r="D15" s="140"/>
      <c r="E15" s="140"/>
      <c r="F15" s="140"/>
      <c r="G15" s="4"/>
      <c r="H15" s="175"/>
      <c r="I15" s="171"/>
      <c r="J15" s="171"/>
      <c r="K15" s="171"/>
      <c r="L15" s="172"/>
    </row>
    <row r="16" spans="1:14" ht="15.75" customHeight="1" x14ac:dyDescent="0.25">
      <c r="A16" s="6" t="s">
        <v>85</v>
      </c>
      <c r="B16" s="140" t="s">
        <v>156</v>
      </c>
      <c r="C16" s="140"/>
      <c r="D16" s="140"/>
      <c r="E16" s="140"/>
      <c r="F16" s="140"/>
      <c r="H16" s="57"/>
      <c r="I16" s="2"/>
      <c r="J16" s="2"/>
    </row>
    <row r="17" spans="1:10" ht="15.75" customHeight="1" x14ac:dyDescent="0.25">
      <c r="A17" s="6" t="s">
        <v>86</v>
      </c>
      <c r="B17" s="140" t="s">
        <v>153</v>
      </c>
      <c r="C17" s="140"/>
      <c r="D17" s="140"/>
      <c r="E17" s="140"/>
      <c r="F17" s="140"/>
      <c r="H17" s="57"/>
      <c r="I17" s="2"/>
      <c r="J17" s="2"/>
    </row>
    <row r="18" spans="1:10" ht="15.75" customHeight="1" x14ac:dyDescent="0.25">
      <c r="A18" s="6" t="s">
        <v>87</v>
      </c>
      <c r="B18" s="140" t="s">
        <v>147</v>
      </c>
      <c r="C18" s="140"/>
      <c r="D18" s="140"/>
      <c r="E18" s="140"/>
      <c r="F18" s="140"/>
      <c r="H18" s="57"/>
    </row>
    <row r="19" spans="1:10" ht="15.75" customHeight="1" x14ac:dyDescent="0.25">
      <c r="A19" s="6" t="s">
        <v>140</v>
      </c>
      <c r="B19" s="140" t="s">
        <v>150</v>
      </c>
      <c r="C19" s="140"/>
      <c r="D19" s="140"/>
      <c r="E19" s="140"/>
      <c r="F19" s="140"/>
    </row>
    <row r="20" spans="1:10" ht="15.75" customHeight="1" x14ac:dyDescent="0.25"/>
    <row r="21" spans="1:10" ht="15.75" customHeight="1" x14ac:dyDescent="0.25">
      <c r="A21" s="55" t="s">
        <v>56</v>
      </c>
      <c r="B21" s="53" t="s">
        <v>57</v>
      </c>
    </row>
    <row r="22" spans="1:10" ht="15.75" customHeight="1" x14ac:dyDescent="0.25">
      <c r="B22" s="53" t="s">
        <v>59</v>
      </c>
    </row>
    <row r="23" spans="1:10" ht="15.75" customHeight="1" x14ac:dyDescent="0.25">
      <c r="B23" s="53" t="s">
        <v>58</v>
      </c>
    </row>
    <row r="24" spans="1:10" ht="15.75" customHeight="1" x14ac:dyDescent="0.25">
      <c r="A24" s="24"/>
      <c r="B24" s="24"/>
      <c r="C24" s="24"/>
      <c r="D24" s="24"/>
      <c r="E24" s="24"/>
      <c r="F24" s="24"/>
    </row>
    <row r="25" spans="1:10" ht="15" customHeight="1" x14ac:dyDescent="0.25">
      <c r="B25" s="53" t="s">
        <v>60</v>
      </c>
      <c r="C25" s="24"/>
      <c r="D25" s="24"/>
      <c r="E25" s="24"/>
      <c r="F25" s="24"/>
    </row>
    <row r="26" spans="1:10" ht="15" customHeight="1" x14ac:dyDescent="0.25">
      <c r="B26" s="53" t="s">
        <v>61</v>
      </c>
      <c r="C26" s="24"/>
      <c r="D26" s="24"/>
      <c r="E26" s="24"/>
      <c r="F26" s="24"/>
    </row>
    <row r="27" spans="1:10" x14ac:dyDescent="0.25">
      <c r="C27" s="24"/>
      <c r="D27" s="24"/>
      <c r="E27" s="24"/>
      <c r="F27" s="24"/>
    </row>
    <row r="28" spans="1:10" x14ac:dyDescent="0.25">
      <c r="B28" s="53" t="s">
        <v>161</v>
      </c>
      <c r="C28" s="24"/>
      <c r="D28" s="24"/>
      <c r="E28" s="24"/>
      <c r="F28" s="24"/>
    </row>
    <row r="29" spans="1:10" x14ac:dyDescent="0.25">
      <c r="C29" s="24"/>
      <c r="D29" s="24"/>
      <c r="E29" s="24"/>
      <c r="F29" s="24"/>
    </row>
    <row r="30" spans="1:10" x14ac:dyDescent="0.25">
      <c r="B30" s="60" t="s">
        <v>62</v>
      </c>
      <c r="C30" s="24"/>
      <c r="D30" s="24"/>
      <c r="E30" s="24"/>
      <c r="F30" s="24"/>
    </row>
    <row r="31" spans="1:10" x14ac:dyDescent="0.25">
      <c r="B31" s="24"/>
      <c r="C31" s="24"/>
      <c r="D31" s="24"/>
      <c r="E31" s="24"/>
      <c r="F31" s="24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6844-4673-451C-818F-1650B3376030}">
  <dimension ref="A1:C38"/>
  <sheetViews>
    <sheetView workbookViewId="0">
      <selection activeCell="C13" sqref="C13"/>
    </sheetView>
  </sheetViews>
  <sheetFormatPr defaultRowHeight="13.2" x14ac:dyDescent="0.25"/>
  <cols>
    <col min="1" max="1" width="24.109375" customWidth="1"/>
    <col min="2" max="2" width="30.109375" bestFit="1" customWidth="1"/>
    <col min="3" max="3" width="16.88671875" bestFit="1" customWidth="1"/>
    <col min="4" max="4" width="17.5546875" bestFit="1" customWidth="1"/>
    <col min="5" max="5" width="20.44140625" bestFit="1" customWidth="1"/>
    <col min="6" max="7" width="28.5546875" bestFit="1" customWidth="1"/>
    <col min="8" max="8" width="18.109375" bestFit="1" customWidth="1"/>
    <col min="9" max="9" width="16.6640625" bestFit="1" customWidth="1"/>
  </cols>
  <sheetData>
    <row r="1" spans="1:3" x14ac:dyDescent="0.25">
      <c r="A1" s="9" t="s">
        <v>55</v>
      </c>
      <c r="B1" s="84"/>
      <c r="C1" s="79"/>
    </row>
    <row r="2" spans="1:3" x14ac:dyDescent="0.25">
      <c r="A2" s="9">
        <v>1</v>
      </c>
      <c r="B2" s="78" t="s">
        <v>230</v>
      </c>
      <c r="C2" s="79"/>
    </row>
    <row r="3" spans="1:3" x14ac:dyDescent="0.25">
      <c r="A3" s="9">
        <v>2</v>
      </c>
      <c r="B3" s="79" t="s">
        <v>234</v>
      </c>
      <c r="C3" s="79"/>
    </row>
    <row r="4" spans="1:3" x14ac:dyDescent="0.25">
      <c r="A4" s="9">
        <v>3</v>
      </c>
      <c r="B4" s="1" t="s">
        <v>308</v>
      </c>
      <c r="C4" s="7"/>
    </row>
    <row r="5" spans="1:3" x14ac:dyDescent="0.25">
      <c r="A5" s="9">
        <v>4</v>
      </c>
      <c r="B5" s="11" t="s">
        <v>237</v>
      </c>
      <c r="C5" s="11"/>
    </row>
    <row r="6" spans="1:3" x14ac:dyDescent="0.25">
      <c r="A6" s="9">
        <v>5</v>
      </c>
      <c r="B6" s="78" t="s">
        <v>239</v>
      </c>
      <c r="C6" s="77"/>
    </row>
    <row r="7" spans="1:3" x14ac:dyDescent="0.25">
      <c r="A7" s="9">
        <v>6</v>
      </c>
      <c r="B7" s="79" t="s">
        <v>228</v>
      </c>
      <c r="C7" s="7"/>
    </row>
    <row r="8" spans="1:3" x14ac:dyDescent="0.25">
      <c r="A8" s="9">
        <v>7</v>
      </c>
      <c r="B8" s="78" t="s">
        <v>307</v>
      </c>
      <c r="C8" s="7"/>
    </row>
    <row r="9" spans="1:3" x14ac:dyDescent="0.25">
      <c r="A9" s="120">
        <v>8</v>
      </c>
      <c r="B9" s="78" t="s">
        <v>227</v>
      </c>
      <c r="C9" s="77"/>
    </row>
    <row r="10" spans="1:3" x14ac:dyDescent="0.25">
      <c r="A10" s="102"/>
      <c r="B10" s="103"/>
      <c r="C10" s="77"/>
    </row>
    <row r="11" spans="1:3" x14ac:dyDescent="0.25">
      <c r="A11" s="9" t="s">
        <v>235</v>
      </c>
      <c r="B11" s="84" t="s">
        <v>443</v>
      </c>
      <c r="C11" s="7"/>
    </row>
    <row r="12" spans="1:3" x14ac:dyDescent="0.25">
      <c r="A12" s="104"/>
      <c r="B12" s="102"/>
      <c r="C12" s="7"/>
    </row>
    <row r="13" spans="1:3" x14ac:dyDescent="0.25">
      <c r="A13" s="9" t="s">
        <v>142</v>
      </c>
      <c r="B13" s="79"/>
      <c r="C13" s="7"/>
    </row>
    <row r="14" spans="1:3" x14ac:dyDescent="0.25">
      <c r="A14" s="9">
        <v>1</v>
      </c>
      <c r="B14" s="84" t="s">
        <v>444</v>
      </c>
      <c r="C14" s="77"/>
    </row>
    <row r="15" spans="1:3" x14ac:dyDescent="0.25">
      <c r="A15" s="9">
        <v>2</v>
      </c>
      <c r="B15" s="79" t="s">
        <v>229</v>
      </c>
      <c r="C15" s="77"/>
    </row>
    <row r="16" spans="1:3" x14ac:dyDescent="0.25">
      <c r="A16" s="9">
        <v>3</v>
      </c>
      <c r="B16" s="9" t="s">
        <v>259</v>
      </c>
      <c r="C16" s="9"/>
    </row>
    <row r="17" spans="1:3" x14ac:dyDescent="0.25">
      <c r="A17" s="7"/>
      <c r="B17" s="92"/>
      <c r="C17" s="77"/>
    </row>
    <row r="19" spans="1:3" x14ac:dyDescent="0.25">
      <c r="A19" s="2" t="s">
        <v>445</v>
      </c>
      <c r="B19" s="24">
        <v>6312</v>
      </c>
    </row>
    <row r="21" spans="1:3" x14ac:dyDescent="0.25">
      <c r="A21" s="57" t="s">
        <v>449</v>
      </c>
    </row>
    <row r="22" spans="1:3" x14ac:dyDescent="0.25">
      <c r="A22" s="2" t="s">
        <v>446</v>
      </c>
    </row>
    <row r="23" spans="1:3" x14ac:dyDescent="0.25">
      <c r="A23" s="2" t="s">
        <v>447</v>
      </c>
    </row>
    <row r="25" spans="1:3" x14ac:dyDescent="0.25">
      <c r="A25" s="57" t="s">
        <v>448</v>
      </c>
    </row>
    <row r="26" spans="1:3" x14ac:dyDescent="0.25">
      <c r="A26" s="2" t="s">
        <v>457</v>
      </c>
    </row>
    <row r="27" spans="1:3" x14ac:dyDescent="0.25">
      <c r="A27" s="2"/>
    </row>
    <row r="28" spans="1:3" x14ac:dyDescent="0.25">
      <c r="A28" s="57" t="s">
        <v>452</v>
      </c>
    </row>
    <row r="29" spans="1:3" x14ac:dyDescent="0.25">
      <c r="A29" s="2" t="s">
        <v>453</v>
      </c>
    </row>
    <row r="31" spans="1:3" x14ac:dyDescent="0.25">
      <c r="A31" s="57" t="s">
        <v>450</v>
      </c>
    </row>
    <row r="32" spans="1:3" x14ac:dyDescent="0.25">
      <c r="A32" s="2" t="s">
        <v>451</v>
      </c>
    </row>
    <row r="34" spans="1:1" x14ac:dyDescent="0.25">
      <c r="A34" s="57" t="s">
        <v>454</v>
      </c>
    </row>
    <row r="35" spans="1:1" x14ac:dyDescent="0.25">
      <c r="A35" s="2" t="s">
        <v>456</v>
      </c>
    </row>
    <row r="37" spans="1:1" x14ac:dyDescent="0.25">
      <c r="A37" s="57" t="s">
        <v>455</v>
      </c>
    </row>
    <row r="38" spans="1:1" x14ac:dyDescent="0.25">
      <c r="A38" s="2" t="s">
        <v>458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topLeftCell="A19" zoomScale="120" zoomScaleNormal="120" workbookViewId="0">
      <selection activeCell="A3" sqref="A3"/>
    </sheetView>
  </sheetViews>
  <sheetFormatPr defaultColWidth="8.6640625" defaultRowHeight="13.2" x14ac:dyDescent="0.25"/>
  <cols>
    <col min="1" max="1" width="91.44140625" bestFit="1" customWidth="1"/>
    <col min="2" max="2" width="66.44140625" customWidth="1"/>
  </cols>
  <sheetData>
    <row r="1" spans="1:2" x14ac:dyDescent="0.25">
      <c r="A1" s="3" t="s">
        <v>130</v>
      </c>
      <c r="B1" s="3" t="s">
        <v>4</v>
      </c>
    </row>
    <row r="2" spans="1:2" x14ac:dyDescent="0.25">
      <c r="A2" s="2" t="s">
        <v>129</v>
      </c>
      <c r="B2" s="2" t="s">
        <v>134</v>
      </c>
    </row>
    <row r="3" spans="1:2" x14ac:dyDescent="0.25">
      <c r="A3" s="2" t="s">
        <v>124</v>
      </c>
      <c r="B3" s="2" t="s">
        <v>135</v>
      </c>
    </row>
    <row r="4" spans="1:2" x14ac:dyDescent="0.25">
      <c r="A4" s="2" t="s">
        <v>22</v>
      </c>
      <c r="B4" s="2" t="s">
        <v>125</v>
      </c>
    </row>
    <row r="5" spans="1:2" x14ac:dyDescent="0.25">
      <c r="A5" s="2" t="s">
        <v>43</v>
      </c>
      <c r="B5" s="2" t="s">
        <v>138</v>
      </c>
    </row>
    <row r="6" spans="1:2" x14ac:dyDescent="0.25">
      <c r="A6" s="2" t="s">
        <v>5</v>
      </c>
      <c r="B6" s="2" t="s">
        <v>7</v>
      </c>
    </row>
    <row r="7" spans="1:2" x14ac:dyDescent="0.25">
      <c r="A7" s="2" t="s">
        <v>313</v>
      </c>
      <c r="B7" s="2" t="s">
        <v>137</v>
      </c>
    </row>
    <row r="8" spans="1:2" x14ac:dyDescent="0.25">
      <c r="A8" s="2" t="s">
        <v>133</v>
      </c>
      <c r="B8" s="2" t="s">
        <v>136</v>
      </c>
    </row>
    <row r="9" spans="1:2" x14ac:dyDescent="0.25">
      <c r="A9" s="2" t="s">
        <v>6</v>
      </c>
    </row>
    <row r="10" spans="1:2" x14ac:dyDescent="0.25">
      <c r="B10" s="2"/>
    </row>
    <row r="11" spans="1:2" x14ac:dyDescent="0.25">
      <c r="A11" s="3" t="s">
        <v>8</v>
      </c>
      <c r="B11" s="3" t="s">
        <v>0</v>
      </c>
    </row>
    <row r="12" spans="1:2" x14ac:dyDescent="0.25">
      <c r="A12" s="2" t="s">
        <v>126</v>
      </c>
      <c r="B12" s="2" t="s">
        <v>10</v>
      </c>
    </row>
    <row r="13" spans="1:2" x14ac:dyDescent="0.25">
      <c r="A13" s="2" t="s">
        <v>33</v>
      </c>
      <c r="B13" s="2" t="s">
        <v>314</v>
      </c>
    </row>
    <row r="14" spans="1:2" x14ac:dyDescent="0.25">
      <c r="A14" s="2" t="s">
        <v>34</v>
      </c>
      <c r="B14" s="2" t="s">
        <v>133</v>
      </c>
    </row>
    <row r="15" spans="1:2" x14ac:dyDescent="0.25">
      <c r="A15" s="2" t="s">
        <v>29</v>
      </c>
      <c r="B15" s="2"/>
    </row>
    <row r="16" spans="1:2" x14ac:dyDescent="0.25">
      <c r="A16" s="2" t="s">
        <v>9</v>
      </c>
      <c r="B16" s="2"/>
    </row>
    <row r="17" spans="1:2" x14ac:dyDescent="0.25">
      <c r="A17" s="2" t="s">
        <v>127</v>
      </c>
      <c r="B17" s="2"/>
    </row>
    <row r="18" spans="1:2" x14ac:dyDescent="0.25">
      <c r="A18" s="2" t="s">
        <v>139</v>
      </c>
    </row>
    <row r="21" spans="1:2" x14ac:dyDescent="0.25">
      <c r="A21" s="3" t="s">
        <v>128</v>
      </c>
      <c r="B21" s="3" t="s">
        <v>15</v>
      </c>
    </row>
    <row r="22" spans="1:2" x14ac:dyDescent="0.25">
      <c r="A22" s="2" t="s">
        <v>11</v>
      </c>
      <c r="B22" s="2" t="s">
        <v>121</v>
      </c>
    </row>
    <row r="23" spans="1:2" x14ac:dyDescent="0.25">
      <c r="A23" s="2" t="s">
        <v>131</v>
      </c>
      <c r="B23" s="2" t="s">
        <v>16</v>
      </c>
    </row>
    <row r="24" spans="1:2" x14ac:dyDescent="0.25">
      <c r="A24" s="2" t="s">
        <v>12</v>
      </c>
      <c r="B24" s="2" t="s">
        <v>17</v>
      </c>
    </row>
    <row r="25" spans="1:2" x14ac:dyDescent="0.25">
      <c r="A25" s="2" t="s">
        <v>13</v>
      </c>
      <c r="B25" s="2" t="s">
        <v>18</v>
      </c>
    </row>
    <row r="26" spans="1:2" x14ac:dyDescent="0.25">
      <c r="A26" s="2" t="s">
        <v>14</v>
      </c>
      <c r="B26" s="2" t="s">
        <v>19</v>
      </c>
    </row>
    <row r="27" spans="1:2" x14ac:dyDescent="0.25">
      <c r="A27" s="2" t="s">
        <v>30</v>
      </c>
    </row>
    <row r="28" spans="1:2" x14ac:dyDescent="0.25">
      <c r="A28" s="2" t="s">
        <v>21</v>
      </c>
    </row>
    <row r="29" spans="1:2" x14ac:dyDescent="0.25">
      <c r="A29" s="2" t="s">
        <v>132</v>
      </c>
    </row>
    <row r="30" spans="1:2" x14ac:dyDescent="0.25">
      <c r="A30" s="2" t="s">
        <v>20</v>
      </c>
    </row>
    <row r="31" spans="1:2" x14ac:dyDescent="0.25">
      <c r="A31" t="s">
        <v>317</v>
      </c>
    </row>
    <row r="32" spans="1:2" x14ac:dyDescent="0.25">
      <c r="A32" s="3" t="s">
        <v>315</v>
      </c>
      <c r="B32" s="3" t="s">
        <v>104</v>
      </c>
    </row>
    <row r="33" spans="1:2" x14ac:dyDescent="0.25">
      <c r="A33" s="2" t="s">
        <v>316</v>
      </c>
      <c r="B33" s="2" t="s">
        <v>119</v>
      </c>
    </row>
    <row r="34" spans="1:2" x14ac:dyDescent="0.25">
      <c r="A34" s="2" t="s">
        <v>318</v>
      </c>
      <c r="B34" s="2" t="s">
        <v>120</v>
      </c>
    </row>
    <row r="35" spans="1:2" x14ac:dyDescent="0.25">
      <c r="A35" s="2" t="s">
        <v>319</v>
      </c>
      <c r="B35" s="2" t="s">
        <v>141</v>
      </c>
    </row>
    <row r="36" spans="1:2" x14ac:dyDescent="0.25">
      <c r="A36" s="2" t="s">
        <v>320</v>
      </c>
    </row>
    <row r="37" spans="1:2" x14ac:dyDescent="0.25">
      <c r="A37" s="2" t="s">
        <v>31</v>
      </c>
    </row>
    <row r="38" spans="1:2" x14ac:dyDescent="0.25">
      <c r="A38" s="2" t="s">
        <v>321</v>
      </c>
    </row>
    <row r="39" spans="1:2" x14ac:dyDescent="0.25">
      <c r="A39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Arbetsfördelning</vt:lpstr>
      <vt:lpstr>Spelschema</vt:lpstr>
      <vt:lpstr>Matschema Arena skolan</vt:lpstr>
      <vt:lpstr>Schema Servering Arenaskola</vt:lpstr>
      <vt:lpstr>Schema Båsteam</vt:lpstr>
      <vt:lpstr>Schema Mat Servering Tält</vt:lpstr>
      <vt:lpstr>Schema 50-50 &amp; Prisbord</vt:lpstr>
      <vt:lpstr>Omklädningsrum</vt:lpstr>
      <vt:lpstr>Arbetsbeskrivning</vt:lpstr>
      <vt:lpstr>Övrigt</vt:lpstr>
      <vt:lpstr>Kontaktlista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Gillgren</dc:creator>
  <cp:lastModifiedBy>Andreas Pettersson</cp:lastModifiedBy>
  <cp:lastPrinted>2022-11-16T15:26:04Z</cp:lastPrinted>
  <dcterms:created xsi:type="dcterms:W3CDTF">2021-12-13T09:35:48Z</dcterms:created>
  <dcterms:modified xsi:type="dcterms:W3CDTF">2023-03-30T15:25:41Z</dcterms:modified>
</cp:coreProperties>
</file>