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lnät och ServaNet\7. Entreprenad\Bygga\6. Enskilda, byar, mindre villaområden, FFH\Privat G\Timrå IK\Team 11\"/>
    </mc:Choice>
  </mc:AlternateContent>
  <xr:revisionPtr revIDLastSave="0" documentId="13_ncr:1_{9E0926D8-CD44-44FF-844C-027A45BD613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eställningar per barn" sheetId="4" r:id="rId1"/>
    <sheet name="Totalt antal balar att hämta" sheetId="6" r:id="rId2"/>
  </sheets>
  <definedNames>
    <definedName name="_xlnm._FilterDatabase" localSheetId="0" hidden="1">'Beställningar per barn'!$D$1:$D$101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6" l="1"/>
  <c r="I31" i="6"/>
  <c r="H31" i="6"/>
  <c r="M31" i="6"/>
  <c r="M29" i="6"/>
  <c r="L29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6" i="6"/>
  <c r="E110" i="4"/>
  <c r="F110" i="4"/>
</calcChain>
</file>

<file path=xl/sharedStrings.xml><?xml version="1.0" encoding="utf-8"?>
<sst xmlns="http://schemas.openxmlformats.org/spreadsheetml/2006/main" count="451" uniqueCount="300">
  <si>
    <t>Therese Drewsen</t>
  </si>
  <si>
    <t>Annie Skimmermo</t>
  </si>
  <si>
    <t>Lars Holmlund</t>
  </si>
  <si>
    <t>Douglas Drewsen</t>
  </si>
  <si>
    <t>Olle Holmlund</t>
  </si>
  <si>
    <t>Viggo Danielsson</t>
  </si>
  <si>
    <t>Edwin Skimmermo</t>
  </si>
  <si>
    <t>Thomas Bengtsson</t>
  </si>
  <si>
    <t>Linda Dahlin</t>
  </si>
  <si>
    <t>Åsa Hedörn</t>
  </si>
  <si>
    <t>thomas.bengtsson@timraik.se</t>
  </si>
  <si>
    <t>Malin Zetterberg</t>
  </si>
  <si>
    <t>070-2089022</t>
  </si>
  <si>
    <t>Bror Sandström</t>
  </si>
  <si>
    <t>linlar78@hotmail.com</t>
  </si>
  <si>
    <t>Anna Strindberg</t>
  </si>
  <si>
    <t>Therese Wedin</t>
  </si>
  <si>
    <t>Agnes Dahlin</t>
  </si>
  <si>
    <t>Elis Forslind</t>
  </si>
  <si>
    <t>Emil Pettersson</t>
  </si>
  <si>
    <t>Elton Lindström</t>
  </si>
  <si>
    <t>Elvin Svahn</t>
  </si>
  <si>
    <t>Eric Tegeback</t>
  </si>
  <si>
    <t>Johan Tegeback</t>
  </si>
  <si>
    <t>Erik Andersson</t>
  </si>
  <si>
    <t>Felix Nykvist Hedörn</t>
  </si>
  <si>
    <t>Gustav Nilsson</t>
  </si>
  <si>
    <t>Ian Djursvik</t>
  </si>
  <si>
    <t>Isak Dahlin</t>
  </si>
  <si>
    <t>Jackson Nordstrand</t>
  </si>
  <si>
    <t>Joakim Nordstrand</t>
  </si>
  <si>
    <t>John Stormfjäll</t>
  </si>
  <si>
    <t>Link Sandström</t>
  </si>
  <si>
    <t>Milo Wedin</t>
  </si>
  <si>
    <t>Neo Bengtsson</t>
  </si>
  <si>
    <t>Neo Törnlund</t>
  </si>
  <si>
    <t>Samuel Zetterberg</t>
  </si>
  <si>
    <t>Viggo Walldén</t>
  </si>
  <si>
    <t>anders.wallden@hotmail.com</t>
  </si>
  <si>
    <t>2023-08-15 15.45.22</t>
  </si>
  <si>
    <t>krister.westling@caterva.nu</t>
  </si>
  <si>
    <t>Krister Westling</t>
  </si>
  <si>
    <t>070-2360033</t>
  </si>
  <si>
    <t>2023-08-15 16.18.18</t>
  </si>
  <si>
    <t>johan.tegeback@adeator.se</t>
  </si>
  <si>
    <t>2023-08-15 16.37.07</t>
  </si>
  <si>
    <t>2023-08-15 16.38.35</t>
  </si>
  <si>
    <t>svahnmamman@gmail.com</t>
  </si>
  <si>
    <t>Toapapper</t>
  </si>
  <si>
    <t>2023-08-15 16.38.38</t>
  </si>
  <si>
    <t>asa7842@gmail.com</t>
  </si>
  <si>
    <t>073-810 66 72</t>
  </si>
  <si>
    <t>2023-08-15 16.46.59</t>
  </si>
  <si>
    <t>elinstrid87@gmail.com</t>
  </si>
  <si>
    <t>Elin Strid</t>
  </si>
  <si>
    <t>2023-08-15 16.48.06</t>
  </si>
  <si>
    <t>timraik75@gmail.com</t>
  </si>
  <si>
    <t>2023-08-15 16.53.20</t>
  </si>
  <si>
    <t>villea76@icloud.com</t>
  </si>
  <si>
    <t>Victoria Andersson</t>
  </si>
  <si>
    <t>2023-08-15 16.53.41</t>
  </si>
  <si>
    <t>happyy_20@hotmail.com</t>
  </si>
  <si>
    <t>Linda dahli</t>
  </si>
  <si>
    <t>2023-08-15 16.55.04</t>
  </si>
  <si>
    <t>Linda dahlin</t>
  </si>
  <si>
    <t>2023-08-15 17.00.37</t>
  </si>
  <si>
    <t>annicahedorn@gmail.com</t>
  </si>
  <si>
    <t>ANNICA HEDÖRN</t>
  </si>
  <si>
    <t>2023-08-15 17.16.31</t>
  </si>
  <si>
    <t>anna.pettersson48@gmail.com</t>
  </si>
  <si>
    <t>Anna Pettersson</t>
  </si>
  <si>
    <t>2023-08-15 17.31.38</t>
  </si>
  <si>
    <t>pernilla.landell@gmail.com</t>
  </si>
  <si>
    <t>Pernilla</t>
  </si>
  <si>
    <t>2023-08-15 17.39.00</t>
  </si>
  <si>
    <t>carola.wallden@gmail.com</t>
  </si>
  <si>
    <t>Carola Walldén</t>
  </si>
  <si>
    <t>2023-08-15 18.39.35</t>
  </si>
  <si>
    <t>2023-08-15 18.40.39</t>
  </si>
  <si>
    <t>2023-08-15 18.42.02</t>
  </si>
  <si>
    <t>2023-08-15 18.43.39</t>
  </si>
  <si>
    <t>2023-08-15 18.44.19</t>
  </si>
  <si>
    <t>2023-08-15 18.45.49</t>
  </si>
  <si>
    <t>2023-08-15 18.48.04</t>
  </si>
  <si>
    <t>birgitta.hultfeldt@skandia.se</t>
  </si>
  <si>
    <t>Birgitta Hultfeldt</t>
  </si>
  <si>
    <t>2023-08-15 19.26.08</t>
  </si>
  <si>
    <t>Leif@nyqvistsag.se</t>
  </si>
  <si>
    <t>Leif Nykvist</t>
  </si>
  <si>
    <t>2023-08-15 19.30.38</t>
  </si>
  <si>
    <t>skrymta@hotmail.com</t>
  </si>
  <si>
    <t>Madelene Karlsson</t>
  </si>
  <si>
    <t>2023-08-15 19.33.09</t>
  </si>
  <si>
    <t>ninahedorn@icloud.com</t>
  </si>
  <si>
    <t>Nina Könberg</t>
  </si>
  <si>
    <t>2023-08-15 19.50.17</t>
  </si>
  <si>
    <t>max.hakansson88@gmail.com</t>
  </si>
  <si>
    <t>Max Håkansson</t>
  </si>
  <si>
    <t>2023-08-15 20.12.28</t>
  </si>
  <si>
    <t>2023-08-15 20.13.32</t>
  </si>
  <si>
    <t>2023-08-15 20.25.21</t>
  </si>
  <si>
    <t>Ronnie Olofsson</t>
  </si>
  <si>
    <t>2023-08-15 20.26.25</t>
  </si>
  <si>
    <t>René Poll</t>
  </si>
  <si>
    <t>2023-08-15 20.36.22</t>
  </si>
  <si>
    <t>Magnus Wiberg</t>
  </si>
  <si>
    <t>2023-08-15 20.40.08</t>
  </si>
  <si>
    <t>Britt-marie.bruman@bahnhof.se</t>
  </si>
  <si>
    <t>Britt-Marie Bruman</t>
  </si>
  <si>
    <t>2023-08-15 20.42.57</t>
  </si>
  <si>
    <t>jill_w9@hotmail.com</t>
  </si>
  <si>
    <t>Lotta Mathiasson</t>
  </si>
  <si>
    <t>2023-08-15 21.04.58</t>
  </si>
  <si>
    <t>j.ivarsson@gmail.com</t>
  </si>
  <si>
    <t>Johan Ivarsson</t>
  </si>
  <si>
    <t>2023-08-15 21.09.01</t>
  </si>
  <si>
    <t>fabian.eriksson@tv4.se</t>
  </si>
  <si>
    <t>Fabian Ericsson</t>
  </si>
  <si>
    <t>070-656 38 55</t>
  </si>
  <si>
    <t>2023-08-15 21.14.31</t>
  </si>
  <si>
    <t>sune.back@hotmail.com</t>
  </si>
  <si>
    <t>Sune Back</t>
  </si>
  <si>
    <t>073-052 91 05</t>
  </si>
  <si>
    <t>2023-08-15 22.25.00</t>
  </si>
  <si>
    <t>annerstedt@yahoo.se</t>
  </si>
  <si>
    <t>Sten Annerstedt</t>
  </si>
  <si>
    <t>2023-08-15 22.36.34</t>
  </si>
  <si>
    <t>katarina.olinder@telia.com</t>
  </si>
  <si>
    <t>Katarina Olinder Hallvede</t>
  </si>
  <si>
    <t>2023-08-16 06.27.07</t>
  </si>
  <si>
    <t>fixarsmurfen1@gmail.com</t>
  </si>
  <si>
    <t>Britt-Marie Hansson</t>
  </si>
  <si>
    <t>070-2827541</t>
  </si>
  <si>
    <t>2023-08-16 06.32.00</t>
  </si>
  <si>
    <t>Christin Loden</t>
  </si>
  <si>
    <t>070-6884968</t>
  </si>
  <si>
    <t>2023-08-16 08.21.11</t>
  </si>
  <si>
    <t>2023-08-16 09.29.01</t>
  </si>
  <si>
    <t>2023-08-16 10.48.05</t>
  </si>
  <si>
    <t>catherine.nordlund@skandia.se</t>
  </si>
  <si>
    <t>Cathrine</t>
  </si>
  <si>
    <t>2023-08-16 11.00.42</t>
  </si>
  <si>
    <t>michael.zetterberg@gmail.com</t>
  </si>
  <si>
    <t>Michael Zetterberg</t>
  </si>
  <si>
    <t>Tidstämpel</t>
  </si>
  <si>
    <t>E-postadress</t>
  </si>
  <si>
    <t>Beställare</t>
  </si>
  <si>
    <t>Mobilnummer</t>
  </si>
  <si>
    <t>Vilken Spelare beställer du papper av ?</t>
  </si>
  <si>
    <t>Antal toa a´260:-</t>
  </si>
  <si>
    <t>Antal Hushåll a´240:-</t>
  </si>
  <si>
    <t>Vilken spelare beställer du papper av ?</t>
  </si>
  <si>
    <t>2023-08-16 13.54.24</t>
  </si>
  <si>
    <t>anders.wallden@sundsvallelnat.se</t>
  </si>
  <si>
    <t>Johnny Hallgren</t>
  </si>
  <si>
    <t>2023-08-16 14.03.39</t>
  </si>
  <si>
    <t>Anders Engström</t>
  </si>
  <si>
    <t>2023-08-16 14.14.50</t>
  </si>
  <si>
    <t>joakim.nordstrand@timraik.se</t>
  </si>
  <si>
    <t>Daniel Hansson</t>
  </si>
  <si>
    <t>+46 76-677 31 28</t>
  </si>
  <si>
    <t>2023-08-16 14.20.48</t>
  </si>
  <si>
    <t>079-5084004</t>
  </si>
  <si>
    <t>2023-08-16 14.22.18</t>
  </si>
  <si>
    <t>helena_erika@hotmail.com</t>
  </si>
  <si>
    <t>Arvid Hamrin</t>
  </si>
  <si>
    <t>2023-08-16 14.23.00</t>
  </si>
  <si>
    <t>Niclas Bergström</t>
  </si>
  <si>
    <t>2023-08-16 14.23.50</t>
  </si>
  <si>
    <t>Annika Holmkvist</t>
  </si>
  <si>
    <t>2023-08-16 14.24.33</t>
  </si>
  <si>
    <t>Ulrika Andersson</t>
  </si>
  <si>
    <t>2023-08-16 15.06.57</t>
  </si>
  <si>
    <t>2023-08-16 15.14.50</t>
  </si>
  <si>
    <t>skimmermo@hotmail.com</t>
  </si>
  <si>
    <t>2023-08-16 15.43.36</t>
  </si>
  <si>
    <t>holmlundbosse@gmail.com</t>
  </si>
  <si>
    <t>Bosse Holmlund</t>
  </si>
  <si>
    <t>2023-08-16 16.10.45</t>
  </si>
  <si>
    <t>ankithunell@outlook.com</t>
  </si>
  <si>
    <t>Anki</t>
  </si>
  <si>
    <t>2023-08-16 16.16.58</t>
  </si>
  <si>
    <t>zetterbergmalin85@gmail.com</t>
  </si>
  <si>
    <t>2023-08-16 20.00.07</t>
  </si>
  <si>
    <t>Gerd Sandgren</t>
  </si>
  <si>
    <t>2023-08-16 20.27.34</t>
  </si>
  <si>
    <t>Mia Stadin</t>
  </si>
  <si>
    <t>072-1419170</t>
  </si>
  <si>
    <t>2023-08-16 21.42.50</t>
  </si>
  <si>
    <t>Annie</t>
  </si>
  <si>
    <t>2023-08-16 22.23.16</t>
  </si>
  <si>
    <t>andre.westergren@live.se</t>
  </si>
  <si>
    <t>André Westergren</t>
  </si>
  <si>
    <t>2023-08-17 06.15.04</t>
  </si>
  <si>
    <t>jonsson_pm@hotmail.com</t>
  </si>
  <si>
    <t>Pär Jonsson</t>
  </si>
  <si>
    <t>2023-08-17 07.14.53</t>
  </si>
  <si>
    <t>paulairene1@hotmail.com</t>
  </si>
  <si>
    <t>Paula Fällgren</t>
  </si>
  <si>
    <t>2023-08-17 08.00.04</t>
  </si>
  <si>
    <t>claessonsanna@icloud.com</t>
  </si>
  <si>
    <t>Sanna claesson</t>
  </si>
  <si>
    <t>2023-08-17 10.55.03</t>
  </si>
  <si>
    <t>catrin.mattsson73@gmail.com</t>
  </si>
  <si>
    <t>Catrin mattsson</t>
  </si>
  <si>
    <t>2023-08-17 13.04.58</t>
  </si>
  <si>
    <t>Niklas Edlund</t>
  </si>
  <si>
    <t>2023-08-17 18.38.05</t>
  </si>
  <si>
    <t>Elin Runsvik</t>
  </si>
  <si>
    <t>2023-08-17 21.17.45</t>
  </si>
  <si>
    <t>brorsandstroem@hotmail.com</t>
  </si>
  <si>
    <t>2023-08-18 13.50.01</t>
  </si>
  <si>
    <t>Andreas jonsson</t>
  </si>
  <si>
    <t>2023-08-19 10.52.06</t>
  </si>
  <si>
    <t>ad.forsstrom@gmail.com</t>
  </si>
  <si>
    <t>Familjen Nordvall</t>
  </si>
  <si>
    <t>2023-08-19 11.05.10</t>
  </si>
  <si>
    <t>Jenny Lagerqvist</t>
  </si>
  <si>
    <t>070-590 3237</t>
  </si>
  <si>
    <t>2023-08-19 11.07.34</t>
  </si>
  <si>
    <t>Thomas Hansson</t>
  </si>
  <si>
    <t>070-258 3524</t>
  </si>
  <si>
    <t>2023-08-19 11.44.42</t>
  </si>
  <si>
    <t>martin@weareyou.nu</t>
  </si>
  <si>
    <t>Martin Romö</t>
  </si>
  <si>
    <t>2023-08-19 17.16.30</t>
  </si>
  <si>
    <t>Magnus Haspelvägen 14</t>
  </si>
  <si>
    <t>2023-08-19 17.19.46</t>
  </si>
  <si>
    <t>Olov Tallkvist</t>
  </si>
  <si>
    <t>2023-08-19 17.47.39</t>
  </si>
  <si>
    <t>erica_fritz@hotmail.com</t>
  </si>
  <si>
    <t>Erica_fritz@hotmail.com</t>
  </si>
  <si>
    <t>070-6984800</t>
  </si>
  <si>
    <t>2023-08-19 19.47.59</t>
  </si>
  <si>
    <t>camillajeppsson@telia.com</t>
  </si>
  <si>
    <t>Camilla Jeppsson</t>
  </si>
  <si>
    <t>073-9681668</t>
  </si>
  <si>
    <t>2023-08-19 21.22.06</t>
  </si>
  <si>
    <t>emmakonberg@icloud.com</t>
  </si>
  <si>
    <t>Emma Könberg</t>
  </si>
  <si>
    <t>2023-08-20 07.39.31</t>
  </si>
  <si>
    <t>kjell@berggrunden.se</t>
  </si>
  <si>
    <t>Kjell-Åke Granlund</t>
  </si>
  <si>
    <t>073-2052500</t>
  </si>
  <si>
    <t>2023-08-20 16.58.55</t>
  </si>
  <si>
    <t>tony.edlund@hotmail.com</t>
  </si>
  <si>
    <t>Tony Edlund</t>
  </si>
  <si>
    <t>070-2004014</t>
  </si>
  <si>
    <t>Texas Hjortén</t>
  </si>
  <si>
    <t>Anders Malmström</t>
  </si>
  <si>
    <t>Walldén ( pappa )</t>
  </si>
  <si>
    <t>Rolf</t>
  </si>
  <si>
    <t>2023-08-21 10.48.57</t>
  </si>
  <si>
    <t>strindberg2@hotmail.com</t>
  </si>
  <si>
    <t>2023-08-21 11.24.18</t>
  </si>
  <si>
    <t>Barbro Nilsson</t>
  </si>
  <si>
    <t>2023-08-21 11.45.29</t>
  </si>
  <si>
    <t>Lena Strindberg</t>
  </si>
  <si>
    <t>2023-08-21 20.12.30</t>
  </si>
  <si>
    <t>2023-08-21 20.13.01</t>
  </si>
  <si>
    <t>2023-08-21 20.51.34</t>
  </si>
  <si>
    <t>therese.drewsen@gmail.com</t>
  </si>
  <si>
    <t>Elin jobbet</t>
  </si>
  <si>
    <t>2023-08-23 05.58.31</t>
  </si>
  <si>
    <t>m.t@hsvakuumplast.se</t>
  </si>
  <si>
    <t>Handen</t>
  </si>
  <si>
    <t>2023-08-23 14.57.46</t>
  </si>
  <si>
    <t>ulrika752000@yahoo.se</t>
  </si>
  <si>
    <t>?</t>
  </si>
  <si>
    <t>0730-484460</t>
  </si>
  <si>
    <t>2023-08-23 15.15.47</t>
  </si>
  <si>
    <t>anderzzon82@hotmail.com</t>
  </si>
  <si>
    <t>Helena</t>
  </si>
  <si>
    <t>2023-08-23 15.45.12</t>
  </si>
  <si>
    <t>Linda</t>
  </si>
  <si>
    <t>Elton LIndström</t>
  </si>
  <si>
    <t>2023-08-23 21.00.55</t>
  </si>
  <si>
    <t>lars@mittstad.se</t>
  </si>
  <si>
    <t>Eva Blomkvist</t>
  </si>
  <si>
    <t>2023-08-23 21.01.34</t>
  </si>
  <si>
    <t>2023-08-24 18.12.09</t>
  </si>
  <si>
    <t>Monia olsson, Dragvägen 2</t>
  </si>
  <si>
    <t>2023-08-25 11.39.18</t>
  </si>
  <si>
    <t>2023-08-25 21.17.22</t>
  </si>
  <si>
    <t>schultz.peter@icloud.com</t>
  </si>
  <si>
    <t>Peter</t>
  </si>
  <si>
    <t>Oliver Schultz</t>
  </si>
  <si>
    <t>072-7421122</t>
  </si>
  <si>
    <t>2023-08-26 11.06.16</t>
  </si>
  <si>
    <t>djursvik.asa@gmail.com</t>
  </si>
  <si>
    <t>Åsa</t>
  </si>
  <si>
    <t>2023-08-29 17.21.35</t>
  </si>
  <si>
    <t>Karin Westin</t>
  </si>
  <si>
    <t>Antal toa</t>
  </si>
  <si>
    <t>Antal hushåll</t>
  </si>
  <si>
    <t>Pris toa</t>
  </si>
  <si>
    <t>pris hushåll</t>
  </si>
  <si>
    <t>Tot</t>
  </si>
  <si>
    <t>Tot att betala</t>
  </si>
  <si>
    <t>Vinst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</si>
</sst>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333333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164" fontId="5" fillId="0" borderId="3" xfId="0" applyNumberFormat="1" applyFont="1" applyBorder="1"/>
    <xf numFmtId="164" fontId="0" fillId="0" borderId="4" xfId="0" applyNumberFormat="1" applyBorder="1"/>
    <xf numFmtId="0" fontId="3" fillId="3" borderId="2" xfId="0" applyFont="1" applyFill="1" applyBorder="1" applyAlignment="1">
      <alignment wrapText="1"/>
    </xf>
  </cellXfs>
  <cellStyles count="2">
    <cellStyle name="Hyperlink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018F0-E714-4AE5-83AF-465EB74948F5}">
  <dimension ref="A1:R110"/>
  <sheetViews>
    <sheetView tabSelected="1" workbookViewId="0">
      <selection activeCell="G105" sqref="G105"/>
    </sheetView>
  </sheetViews>
  <sheetFormatPr defaultRowHeight="15" x14ac:dyDescent="0.25"/>
  <cols>
    <col min="1" max="1" width="17.5703125" customWidth="1"/>
    <col min="2" max="2" width="25.140625" customWidth="1"/>
    <col min="3" max="3" width="14.5703125" customWidth="1"/>
    <col min="4" max="4" width="34.85546875" customWidth="1"/>
    <col min="7" max="7" width="21.7109375" customWidth="1"/>
  </cols>
  <sheetData>
    <row r="1" spans="1:18" ht="65.25" thickBot="1" x14ac:dyDescent="0.3">
      <c r="A1" s="5" t="s">
        <v>144</v>
      </c>
      <c r="B1" s="5" t="s">
        <v>145</v>
      </c>
      <c r="C1" s="5" t="s">
        <v>146</v>
      </c>
      <c r="D1" s="16" t="s">
        <v>151</v>
      </c>
      <c r="E1" s="5" t="s">
        <v>149</v>
      </c>
      <c r="F1" s="5" t="s">
        <v>150</v>
      </c>
      <c r="G1" s="5" t="s">
        <v>147</v>
      </c>
      <c r="H1" s="5" t="s">
        <v>146</v>
      </c>
      <c r="I1" s="5" t="s">
        <v>147</v>
      </c>
      <c r="J1" s="5" t="s">
        <v>148</v>
      </c>
      <c r="K1" s="5" t="s">
        <v>149</v>
      </c>
      <c r="L1" s="5" t="s">
        <v>150</v>
      </c>
      <c r="M1" s="5"/>
      <c r="N1" s="5"/>
      <c r="O1" s="5"/>
      <c r="P1" s="5"/>
      <c r="Q1" s="5"/>
      <c r="R1" s="5"/>
    </row>
    <row r="2" spans="1:18" ht="15.75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5.75" thickBot="1" x14ac:dyDescent="0.3">
      <c r="A3" s="5"/>
      <c r="B3" s="5"/>
      <c r="C3" s="5" t="s">
        <v>262</v>
      </c>
      <c r="D3" s="5" t="s">
        <v>37</v>
      </c>
      <c r="E3" s="5">
        <v>2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15.75" thickBot="1" x14ac:dyDescent="0.3">
      <c r="A4" s="5"/>
      <c r="B4" s="5"/>
      <c r="C4" s="5" t="s">
        <v>251</v>
      </c>
      <c r="D4" s="5" t="s">
        <v>37</v>
      </c>
      <c r="E4" s="5">
        <v>2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15.75" thickBot="1" x14ac:dyDescent="0.3">
      <c r="A5" s="5"/>
      <c r="B5" s="5"/>
      <c r="C5" s="5"/>
      <c r="D5" s="5" t="s">
        <v>248</v>
      </c>
      <c r="E5" s="5">
        <v>28</v>
      </c>
      <c r="F5" s="5">
        <v>11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ht="27" thickBot="1" x14ac:dyDescent="0.3">
      <c r="A6" s="4" t="s">
        <v>39</v>
      </c>
      <c r="B6" s="6" t="s">
        <v>40</v>
      </c>
      <c r="C6" s="5" t="s">
        <v>41</v>
      </c>
      <c r="D6" s="5" t="s">
        <v>37</v>
      </c>
      <c r="E6" s="4">
        <v>4</v>
      </c>
      <c r="F6" s="4">
        <v>3</v>
      </c>
      <c r="G6" s="5" t="s">
        <v>42</v>
      </c>
      <c r="H6" s="5"/>
      <c r="I6" s="5"/>
      <c r="J6" s="5"/>
      <c r="K6" s="4"/>
      <c r="L6" s="4"/>
      <c r="M6" s="5"/>
      <c r="N6" s="5"/>
      <c r="O6" s="5"/>
      <c r="P6" s="5"/>
      <c r="Q6" s="5"/>
      <c r="R6" s="5"/>
    </row>
    <row r="7" spans="1:18" ht="27" thickBot="1" x14ac:dyDescent="0.3">
      <c r="A7" s="4" t="s">
        <v>43</v>
      </c>
      <c r="B7" s="6" t="s">
        <v>44</v>
      </c>
      <c r="C7" s="5" t="s">
        <v>23</v>
      </c>
      <c r="D7" s="5" t="s">
        <v>22</v>
      </c>
      <c r="E7" s="4">
        <v>12</v>
      </c>
      <c r="F7" s="4">
        <v>5</v>
      </c>
      <c r="G7" s="5">
        <v>731823490</v>
      </c>
      <c r="H7" s="5"/>
      <c r="I7" s="5"/>
      <c r="J7" s="5"/>
      <c r="K7" s="4"/>
      <c r="L7" s="4"/>
      <c r="M7" s="5"/>
      <c r="N7" s="5"/>
      <c r="O7" s="5"/>
      <c r="P7" s="5"/>
      <c r="Q7" s="5"/>
      <c r="R7" s="5"/>
    </row>
    <row r="8" spans="1:18" ht="27" thickBot="1" x14ac:dyDescent="0.3">
      <c r="A8" s="4" t="s">
        <v>45</v>
      </c>
      <c r="B8" s="6" t="s">
        <v>38</v>
      </c>
      <c r="C8" s="5" t="s">
        <v>250</v>
      </c>
      <c r="D8" s="5" t="s">
        <v>37</v>
      </c>
      <c r="E8" s="4">
        <v>3</v>
      </c>
      <c r="F8" s="5"/>
      <c r="G8" s="5" t="s">
        <v>12</v>
      </c>
      <c r="H8" s="5"/>
      <c r="I8" s="5"/>
      <c r="J8" s="5"/>
      <c r="K8" s="4"/>
      <c r="L8" s="5"/>
      <c r="M8" s="5"/>
      <c r="N8" s="5"/>
      <c r="O8" s="5"/>
      <c r="P8" s="5"/>
      <c r="Q8" s="5"/>
      <c r="R8" s="5"/>
    </row>
    <row r="9" spans="1:18" ht="27" thickBot="1" x14ac:dyDescent="0.3">
      <c r="A9" s="4" t="s">
        <v>46</v>
      </c>
      <c r="B9" s="6" t="s">
        <v>47</v>
      </c>
      <c r="C9" s="5" t="s">
        <v>48</v>
      </c>
      <c r="D9" s="5" t="s">
        <v>21</v>
      </c>
      <c r="E9" s="4">
        <v>1</v>
      </c>
      <c r="F9" s="5"/>
      <c r="G9" s="5">
        <v>702620531</v>
      </c>
      <c r="H9" s="5"/>
      <c r="I9" s="5"/>
      <c r="J9" s="5"/>
      <c r="K9" s="4"/>
      <c r="L9" s="5"/>
      <c r="M9" s="5"/>
      <c r="N9" s="5"/>
      <c r="O9" s="5"/>
      <c r="P9" s="5"/>
      <c r="Q9" s="5"/>
      <c r="R9" s="5"/>
    </row>
    <row r="10" spans="1:18" ht="27" thickBot="1" x14ac:dyDescent="0.3">
      <c r="A10" s="4" t="s">
        <v>49</v>
      </c>
      <c r="B10" s="5" t="s">
        <v>50</v>
      </c>
      <c r="C10" s="5" t="s">
        <v>9</v>
      </c>
      <c r="D10" s="5" t="s">
        <v>25</v>
      </c>
      <c r="E10" s="4">
        <v>1</v>
      </c>
      <c r="F10" s="5"/>
      <c r="G10" s="5" t="s">
        <v>51</v>
      </c>
      <c r="H10" s="5"/>
      <c r="I10" s="5"/>
      <c r="J10" s="5"/>
      <c r="K10" s="4"/>
      <c r="L10" s="5"/>
      <c r="M10" s="5"/>
      <c r="N10" s="5"/>
      <c r="O10" s="5"/>
      <c r="P10" s="5"/>
      <c r="Q10" s="5"/>
      <c r="R10" s="5"/>
    </row>
    <row r="11" spans="1:18" ht="27" thickBot="1" x14ac:dyDescent="0.3">
      <c r="A11" s="4" t="s">
        <v>52</v>
      </c>
      <c r="B11" s="5" t="s">
        <v>53</v>
      </c>
      <c r="C11" s="5" t="s">
        <v>54</v>
      </c>
      <c r="D11" s="5" t="s">
        <v>37</v>
      </c>
      <c r="E11" s="4">
        <v>2</v>
      </c>
      <c r="F11" s="5"/>
      <c r="G11" s="5">
        <v>725967124</v>
      </c>
      <c r="H11" s="5"/>
      <c r="I11" s="5"/>
      <c r="J11" s="5"/>
      <c r="K11" s="4"/>
      <c r="L11" s="5"/>
      <c r="M11" s="5"/>
      <c r="N11" s="5"/>
      <c r="O11" s="5"/>
      <c r="P11" s="5"/>
      <c r="Q11" s="5"/>
      <c r="R11" s="5"/>
    </row>
    <row r="12" spans="1:18" ht="27" thickBot="1" x14ac:dyDescent="0.3">
      <c r="A12" s="4" t="s">
        <v>55</v>
      </c>
      <c r="B12" s="5" t="s">
        <v>56</v>
      </c>
      <c r="C12" s="5" t="s">
        <v>19</v>
      </c>
      <c r="D12" s="5" t="s">
        <v>18</v>
      </c>
      <c r="E12" s="4">
        <v>1</v>
      </c>
      <c r="F12" s="4">
        <v>1</v>
      </c>
      <c r="G12" s="5">
        <v>703131125</v>
      </c>
      <c r="H12" s="5"/>
      <c r="I12" s="5"/>
      <c r="J12" s="5"/>
      <c r="K12" s="4"/>
      <c r="L12" s="4"/>
      <c r="M12" s="5"/>
      <c r="N12" s="5"/>
      <c r="O12" s="5"/>
      <c r="P12" s="5"/>
      <c r="Q12" s="5"/>
      <c r="R12" s="5"/>
    </row>
    <row r="13" spans="1:18" ht="27" thickBot="1" x14ac:dyDescent="0.3">
      <c r="A13" s="4" t="s">
        <v>57</v>
      </c>
      <c r="B13" s="5" t="s">
        <v>58</v>
      </c>
      <c r="C13" s="5" t="s">
        <v>59</v>
      </c>
      <c r="D13" s="5" t="s">
        <v>27</v>
      </c>
      <c r="E13" s="5"/>
      <c r="F13" s="4">
        <v>1</v>
      </c>
      <c r="G13" s="5">
        <v>705847211</v>
      </c>
      <c r="H13" s="5"/>
      <c r="I13" s="5"/>
      <c r="J13" s="5"/>
      <c r="K13" s="5"/>
      <c r="L13" s="4"/>
      <c r="M13" s="5"/>
      <c r="N13" s="5"/>
      <c r="O13" s="5"/>
      <c r="P13" s="5"/>
      <c r="Q13" s="5"/>
      <c r="R13" s="5"/>
    </row>
    <row r="14" spans="1:18" ht="27" thickBot="1" x14ac:dyDescent="0.3">
      <c r="A14" s="4" t="s">
        <v>60</v>
      </c>
      <c r="B14" s="6" t="s">
        <v>61</v>
      </c>
      <c r="C14" s="5" t="s">
        <v>62</v>
      </c>
      <c r="D14" s="5" t="s">
        <v>17</v>
      </c>
      <c r="E14" s="4">
        <v>1</v>
      </c>
      <c r="F14" s="4">
        <v>1</v>
      </c>
      <c r="G14" s="5">
        <v>722066696</v>
      </c>
      <c r="H14" s="5"/>
      <c r="I14" s="5"/>
      <c r="J14" s="5"/>
      <c r="K14" s="4"/>
      <c r="L14" s="4"/>
      <c r="M14" s="5"/>
      <c r="N14" s="5"/>
      <c r="O14" s="5"/>
      <c r="P14" s="5"/>
      <c r="Q14" s="5"/>
      <c r="R14" s="5"/>
    </row>
    <row r="15" spans="1:18" ht="27" thickBot="1" x14ac:dyDescent="0.3">
      <c r="A15" s="4" t="s">
        <v>63</v>
      </c>
      <c r="B15" s="6" t="s">
        <v>61</v>
      </c>
      <c r="C15" s="5" t="s">
        <v>64</v>
      </c>
      <c r="D15" s="5" t="s">
        <v>28</v>
      </c>
      <c r="E15" s="4">
        <v>1</v>
      </c>
      <c r="F15" s="4">
        <v>1</v>
      </c>
      <c r="G15" s="5">
        <v>722066696</v>
      </c>
      <c r="H15" s="5"/>
      <c r="I15" s="5"/>
      <c r="J15" s="5"/>
      <c r="K15" s="4"/>
      <c r="L15" s="4"/>
      <c r="M15" s="5"/>
      <c r="N15" s="5"/>
      <c r="O15" s="5"/>
      <c r="P15" s="5"/>
      <c r="Q15" s="5"/>
      <c r="R15" s="5"/>
    </row>
    <row r="16" spans="1:18" ht="27" thickBot="1" x14ac:dyDescent="0.3">
      <c r="A16" s="4" t="s">
        <v>65</v>
      </c>
      <c r="B16" s="6" t="s">
        <v>66</v>
      </c>
      <c r="C16" s="5" t="s">
        <v>67</v>
      </c>
      <c r="D16" s="5" t="s">
        <v>25</v>
      </c>
      <c r="E16" s="4">
        <v>2</v>
      </c>
      <c r="F16" s="5"/>
      <c r="G16" s="5">
        <v>703727600</v>
      </c>
      <c r="H16" s="5"/>
      <c r="I16" s="5"/>
      <c r="J16" s="5"/>
      <c r="K16" s="4"/>
      <c r="L16" s="5"/>
      <c r="M16" s="5"/>
      <c r="N16" s="5"/>
      <c r="O16" s="5"/>
      <c r="P16" s="5"/>
      <c r="Q16" s="5"/>
      <c r="R16" s="5"/>
    </row>
    <row r="17" spans="1:18" ht="27" thickBot="1" x14ac:dyDescent="0.3">
      <c r="A17" s="4" t="s">
        <v>68</v>
      </c>
      <c r="B17" s="6" t="s">
        <v>69</v>
      </c>
      <c r="C17" s="5" t="s">
        <v>70</v>
      </c>
      <c r="D17" s="5" t="s">
        <v>27</v>
      </c>
      <c r="E17" s="4">
        <v>2</v>
      </c>
      <c r="F17" s="5"/>
      <c r="G17" s="5">
        <v>705382702</v>
      </c>
      <c r="H17" s="5"/>
      <c r="I17" s="5"/>
      <c r="J17" s="5"/>
      <c r="K17" s="4"/>
      <c r="L17" s="5"/>
      <c r="M17" s="5"/>
      <c r="N17" s="5"/>
      <c r="O17" s="5"/>
      <c r="P17" s="5"/>
      <c r="Q17" s="5"/>
      <c r="R17" s="5"/>
    </row>
    <row r="18" spans="1:18" ht="27" thickBot="1" x14ac:dyDescent="0.3">
      <c r="A18" s="4" t="s">
        <v>71</v>
      </c>
      <c r="B18" s="6" t="s">
        <v>72</v>
      </c>
      <c r="C18" s="5" t="s">
        <v>73</v>
      </c>
      <c r="D18" s="5" t="s">
        <v>27</v>
      </c>
      <c r="E18" s="4">
        <v>1</v>
      </c>
      <c r="F18" s="5"/>
      <c r="G18" s="5">
        <v>727299742</v>
      </c>
      <c r="H18" s="5"/>
      <c r="I18" s="5"/>
      <c r="J18" s="5"/>
      <c r="K18" s="4"/>
      <c r="L18" s="5"/>
      <c r="M18" s="5"/>
      <c r="N18" s="5"/>
      <c r="O18" s="5"/>
      <c r="P18" s="5"/>
      <c r="Q18" s="5"/>
      <c r="R18" s="5"/>
    </row>
    <row r="19" spans="1:18" ht="27" thickBot="1" x14ac:dyDescent="0.3">
      <c r="A19" s="4" t="s">
        <v>74</v>
      </c>
      <c r="B19" s="6" t="s">
        <v>75</v>
      </c>
      <c r="C19" s="5" t="s">
        <v>76</v>
      </c>
      <c r="D19" s="5" t="s">
        <v>37</v>
      </c>
      <c r="E19" s="4">
        <v>3</v>
      </c>
      <c r="F19" s="4">
        <v>2</v>
      </c>
      <c r="G19" s="5">
        <v>705445432</v>
      </c>
      <c r="H19" s="5"/>
      <c r="I19" s="5"/>
      <c r="J19" s="5"/>
      <c r="K19" s="4"/>
      <c r="L19" s="4"/>
      <c r="M19" s="5"/>
      <c r="N19" s="5"/>
      <c r="O19" s="5"/>
      <c r="P19" s="5"/>
      <c r="Q19" s="5"/>
      <c r="R19" s="5"/>
    </row>
    <row r="20" spans="1:18" ht="27" thickBot="1" x14ac:dyDescent="0.3">
      <c r="A20" s="4" t="s">
        <v>77</v>
      </c>
      <c r="B20" s="6" t="s">
        <v>61</v>
      </c>
      <c r="C20" s="5" t="s">
        <v>8</v>
      </c>
      <c r="D20" s="5" t="s">
        <v>17</v>
      </c>
      <c r="E20" s="4">
        <v>1</v>
      </c>
      <c r="F20" s="5"/>
      <c r="G20" s="5">
        <v>722066696</v>
      </c>
      <c r="H20" s="5"/>
      <c r="I20" s="5"/>
      <c r="J20" s="5"/>
      <c r="K20" s="4"/>
      <c r="L20" s="5"/>
      <c r="M20" s="5"/>
      <c r="N20" s="5"/>
      <c r="O20" s="5"/>
      <c r="P20" s="5"/>
      <c r="Q20" s="5"/>
      <c r="R20" s="5"/>
    </row>
    <row r="21" spans="1:18" ht="27" thickBot="1" x14ac:dyDescent="0.3">
      <c r="A21" s="4" t="s">
        <v>78</v>
      </c>
      <c r="B21" s="6" t="s">
        <v>61</v>
      </c>
      <c r="C21" s="5" t="s">
        <v>8</v>
      </c>
      <c r="D21" s="5" t="s">
        <v>28</v>
      </c>
      <c r="E21" s="4">
        <v>1</v>
      </c>
      <c r="F21" s="5"/>
      <c r="G21" s="5">
        <v>722066696</v>
      </c>
      <c r="H21" s="5"/>
      <c r="I21" s="5"/>
      <c r="J21" s="5"/>
      <c r="K21" s="4"/>
      <c r="L21" s="5"/>
      <c r="M21" s="5"/>
      <c r="N21" s="5"/>
      <c r="O21" s="5"/>
      <c r="P21" s="5"/>
      <c r="Q21" s="5"/>
      <c r="R21" s="5"/>
    </row>
    <row r="22" spans="1:18" ht="27" thickBot="1" x14ac:dyDescent="0.3">
      <c r="A22" s="4" t="s">
        <v>79</v>
      </c>
      <c r="B22" s="6" t="s">
        <v>61</v>
      </c>
      <c r="C22" s="5" t="s">
        <v>8</v>
      </c>
      <c r="D22" s="5" t="s">
        <v>17</v>
      </c>
      <c r="E22" s="4">
        <v>1</v>
      </c>
      <c r="F22" s="5"/>
      <c r="G22" s="5">
        <v>722066696</v>
      </c>
      <c r="H22" s="5"/>
      <c r="I22" s="5"/>
      <c r="J22" s="5"/>
      <c r="K22" s="4"/>
      <c r="L22" s="5"/>
      <c r="M22" s="5"/>
      <c r="N22" s="5"/>
      <c r="O22" s="5"/>
      <c r="P22" s="5"/>
      <c r="Q22" s="5"/>
      <c r="R22" s="5"/>
    </row>
    <row r="23" spans="1:18" ht="27" thickBot="1" x14ac:dyDescent="0.3">
      <c r="A23" s="4" t="s">
        <v>80</v>
      </c>
      <c r="B23" s="6" t="s">
        <v>61</v>
      </c>
      <c r="C23" s="5" t="s">
        <v>8</v>
      </c>
      <c r="D23" s="5" t="s">
        <v>28</v>
      </c>
      <c r="E23" s="4">
        <v>1</v>
      </c>
      <c r="F23" s="4">
        <v>1</v>
      </c>
      <c r="G23" s="5">
        <v>722066696</v>
      </c>
      <c r="H23" s="5"/>
      <c r="I23" s="5"/>
      <c r="J23" s="5"/>
      <c r="K23" s="4"/>
      <c r="L23" s="4"/>
      <c r="M23" s="5"/>
      <c r="N23" s="5"/>
      <c r="O23" s="5"/>
      <c r="P23" s="5"/>
      <c r="Q23" s="5"/>
      <c r="R23" s="5"/>
    </row>
    <row r="24" spans="1:18" ht="27" thickBot="1" x14ac:dyDescent="0.3">
      <c r="A24" s="4" t="s">
        <v>81</v>
      </c>
      <c r="B24" s="6" t="s">
        <v>61</v>
      </c>
      <c r="C24" s="5" t="s">
        <v>8</v>
      </c>
      <c r="D24" s="5" t="s">
        <v>17</v>
      </c>
      <c r="E24" s="4">
        <v>1</v>
      </c>
      <c r="F24" s="5"/>
      <c r="G24" s="5">
        <v>722066696</v>
      </c>
      <c r="H24" s="5"/>
      <c r="I24" s="5"/>
      <c r="J24" s="5"/>
      <c r="K24" s="4"/>
      <c r="L24" s="5"/>
      <c r="M24" s="5"/>
      <c r="N24" s="5"/>
      <c r="O24" s="5"/>
      <c r="P24" s="5"/>
      <c r="Q24" s="5"/>
      <c r="R24" s="5"/>
    </row>
    <row r="25" spans="1:18" ht="27" thickBot="1" x14ac:dyDescent="0.3">
      <c r="A25" s="4" t="s">
        <v>82</v>
      </c>
      <c r="B25" s="6" t="s">
        <v>61</v>
      </c>
      <c r="C25" s="5" t="s">
        <v>8</v>
      </c>
      <c r="D25" s="5" t="s">
        <v>17</v>
      </c>
      <c r="E25" s="4">
        <v>1</v>
      </c>
      <c r="F25" s="5"/>
      <c r="G25" s="5">
        <v>722066696</v>
      </c>
      <c r="H25" s="5"/>
      <c r="I25" s="5"/>
      <c r="J25" s="5"/>
      <c r="K25" s="4"/>
      <c r="L25" s="5"/>
      <c r="M25" s="5"/>
      <c r="N25" s="5"/>
      <c r="O25" s="5"/>
      <c r="P25" s="5"/>
      <c r="Q25" s="5"/>
      <c r="R25" s="5"/>
    </row>
    <row r="26" spans="1:18" ht="27" thickBot="1" x14ac:dyDescent="0.3">
      <c r="A26" s="4" t="s">
        <v>83</v>
      </c>
      <c r="B26" s="6" t="s">
        <v>84</v>
      </c>
      <c r="C26" s="5" t="s">
        <v>85</v>
      </c>
      <c r="D26" s="5" t="s">
        <v>27</v>
      </c>
      <c r="E26" s="4">
        <v>1</v>
      </c>
      <c r="F26" s="5"/>
      <c r="G26" s="5">
        <v>702675349</v>
      </c>
      <c r="H26" s="5"/>
      <c r="I26" s="5"/>
      <c r="J26" s="5"/>
      <c r="K26" s="4"/>
      <c r="L26" s="5"/>
      <c r="M26" s="5"/>
      <c r="N26" s="5"/>
      <c r="O26" s="5"/>
      <c r="P26" s="5"/>
      <c r="Q26" s="5"/>
      <c r="R26" s="5"/>
    </row>
    <row r="27" spans="1:18" ht="27" thickBot="1" x14ac:dyDescent="0.3">
      <c r="A27" s="4" t="s">
        <v>86</v>
      </c>
      <c r="B27" s="5" t="s">
        <v>87</v>
      </c>
      <c r="C27" s="5" t="s">
        <v>88</v>
      </c>
      <c r="D27" s="5" t="s">
        <v>25</v>
      </c>
      <c r="E27" s="4">
        <v>2</v>
      </c>
      <c r="F27" s="4">
        <v>1</v>
      </c>
      <c r="G27" s="5">
        <v>705319914</v>
      </c>
      <c r="H27" s="5"/>
      <c r="I27" s="5"/>
      <c r="J27" s="5"/>
      <c r="K27" s="4"/>
      <c r="L27" s="4"/>
      <c r="M27" s="5"/>
      <c r="N27" s="5"/>
      <c r="O27" s="5"/>
      <c r="P27" s="5"/>
      <c r="Q27" s="5"/>
      <c r="R27" s="5"/>
    </row>
    <row r="28" spans="1:18" ht="27" thickBot="1" x14ac:dyDescent="0.3">
      <c r="A28" s="4" t="s">
        <v>89</v>
      </c>
      <c r="B28" s="5" t="s">
        <v>90</v>
      </c>
      <c r="C28" s="5" t="s">
        <v>91</v>
      </c>
      <c r="D28" s="5" t="s">
        <v>37</v>
      </c>
      <c r="E28" s="4">
        <v>1</v>
      </c>
      <c r="F28" s="5"/>
      <c r="G28" s="5">
        <v>706397906</v>
      </c>
      <c r="H28" s="5"/>
      <c r="I28" s="5"/>
      <c r="J28" s="5"/>
      <c r="K28" s="4"/>
      <c r="L28" s="5"/>
      <c r="M28" s="5"/>
      <c r="N28" s="5"/>
      <c r="O28" s="5"/>
      <c r="P28" s="5"/>
      <c r="Q28" s="5"/>
      <c r="R28" s="5"/>
    </row>
    <row r="29" spans="1:18" ht="27" thickBot="1" x14ac:dyDescent="0.3">
      <c r="A29" s="4" t="s">
        <v>92</v>
      </c>
      <c r="B29" s="5" t="s">
        <v>93</v>
      </c>
      <c r="C29" s="5" t="s">
        <v>94</v>
      </c>
      <c r="D29" s="5" t="s">
        <v>25</v>
      </c>
      <c r="E29" s="4">
        <v>1</v>
      </c>
      <c r="F29" s="5"/>
      <c r="G29" s="5">
        <v>702254589</v>
      </c>
      <c r="H29" s="5"/>
      <c r="I29" s="5"/>
      <c r="J29" s="5"/>
      <c r="K29" s="4"/>
      <c r="L29" s="5"/>
      <c r="M29" s="5"/>
      <c r="N29" s="5"/>
      <c r="O29" s="5"/>
      <c r="P29" s="5"/>
      <c r="Q29" s="5"/>
      <c r="R29" s="5"/>
    </row>
    <row r="30" spans="1:18" ht="27" thickBot="1" x14ac:dyDescent="0.3">
      <c r="A30" s="4" t="s">
        <v>95</v>
      </c>
      <c r="B30" s="6" t="s">
        <v>96</v>
      </c>
      <c r="C30" s="5" t="s">
        <v>97</v>
      </c>
      <c r="D30" s="5" t="s">
        <v>25</v>
      </c>
      <c r="E30" s="4">
        <v>1</v>
      </c>
      <c r="F30" s="4">
        <v>1</v>
      </c>
      <c r="G30" s="5">
        <v>703108877</v>
      </c>
      <c r="H30" s="5"/>
      <c r="I30" s="5"/>
      <c r="J30" s="5"/>
      <c r="K30" s="4"/>
      <c r="L30" s="4"/>
      <c r="M30" s="5"/>
      <c r="N30" s="5"/>
      <c r="O30" s="5"/>
      <c r="P30" s="5"/>
      <c r="Q30" s="5"/>
      <c r="R30" s="5"/>
    </row>
    <row r="31" spans="1:18" ht="27" thickBot="1" x14ac:dyDescent="0.3">
      <c r="A31" s="4" t="s">
        <v>98</v>
      </c>
      <c r="B31" s="6" t="s">
        <v>61</v>
      </c>
      <c r="C31" s="5" t="s">
        <v>64</v>
      </c>
      <c r="D31" s="5" t="s">
        <v>28</v>
      </c>
      <c r="E31" s="4">
        <v>1</v>
      </c>
      <c r="F31" s="5"/>
      <c r="G31" s="5">
        <v>722066696</v>
      </c>
      <c r="H31" s="5"/>
      <c r="I31" s="5"/>
      <c r="J31" s="5"/>
      <c r="K31" s="4"/>
      <c r="L31" s="5"/>
      <c r="M31" s="5"/>
      <c r="N31" s="5"/>
      <c r="O31" s="5"/>
      <c r="P31" s="5"/>
      <c r="Q31" s="5"/>
      <c r="R31" s="5"/>
    </row>
    <row r="32" spans="1:18" ht="27" thickBot="1" x14ac:dyDescent="0.3">
      <c r="A32" s="4" t="s">
        <v>99</v>
      </c>
      <c r="B32" s="6" t="s">
        <v>61</v>
      </c>
      <c r="C32" s="5" t="s">
        <v>64</v>
      </c>
      <c r="D32" s="5" t="s">
        <v>17</v>
      </c>
      <c r="E32" s="5"/>
      <c r="F32" s="4">
        <v>1</v>
      </c>
      <c r="G32" s="5">
        <v>722066696</v>
      </c>
      <c r="H32" s="5"/>
      <c r="I32" s="5"/>
      <c r="J32" s="5"/>
      <c r="K32" s="5"/>
      <c r="L32" s="4"/>
      <c r="M32" s="5"/>
      <c r="N32" s="5"/>
      <c r="O32" s="5"/>
      <c r="P32" s="5"/>
      <c r="Q32" s="5"/>
      <c r="R32" s="5"/>
    </row>
    <row r="33" spans="1:18" ht="27" thickBot="1" x14ac:dyDescent="0.3">
      <c r="A33" s="4" t="s">
        <v>100</v>
      </c>
      <c r="B33" s="5" t="s">
        <v>56</v>
      </c>
      <c r="C33" s="5" t="s">
        <v>101</v>
      </c>
      <c r="D33" s="5" t="s">
        <v>18</v>
      </c>
      <c r="E33" s="4">
        <v>1</v>
      </c>
      <c r="F33" s="5"/>
      <c r="G33" s="5">
        <v>703131125</v>
      </c>
      <c r="H33" s="5"/>
      <c r="I33" s="5"/>
      <c r="J33" s="5"/>
      <c r="K33" s="4"/>
      <c r="L33" s="5"/>
      <c r="M33" s="5"/>
      <c r="N33" s="5"/>
      <c r="O33" s="5"/>
      <c r="P33" s="5"/>
      <c r="Q33" s="5"/>
      <c r="R33" s="5"/>
    </row>
    <row r="34" spans="1:18" ht="27" thickBot="1" x14ac:dyDescent="0.3">
      <c r="A34" s="4" t="s">
        <v>102</v>
      </c>
      <c r="B34" s="5" t="s">
        <v>56</v>
      </c>
      <c r="C34" s="5" t="s">
        <v>103</v>
      </c>
      <c r="D34" s="5" t="s">
        <v>18</v>
      </c>
      <c r="E34" s="4">
        <v>1</v>
      </c>
      <c r="F34" s="4">
        <v>1</v>
      </c>
      <c r="G34" s="5">
        <v>703131125</v>
      </c>
      <c r="H34" s="5"/>
      <c r="I34" s="5"/>
      <c r="J34" s="5"/>
      <c r="K34" s="4"/>
      <c r="L34" s="4"/>
      <c r="M34" s="5"/>
      <c r="N34" s="5"/>
      <c r="O34" s="5"/>
      <c r="P34" s="5"/>
      <c r="Q34" s="5"/>
      <c r="R34" s="5"/>
    </row>
    <row r="35" spans="1:18" ht="27" thickBot="1" x14ac:dyDescent="0.3">
      <c r="A35" s="4" t="s">
        <v>104</v>
      </c>
      <c r="B35" s="5" t="s">
        <v>56</v>
      </c>
      <c r="C35" s="5" t="s">
        <v>105</v>
      </c>
      <c r="D35" s="5" t="s">
        <v>18</v>
      </c>
      <c r="E35" s="4">
        <v>2</v>
      </c>
      <c r="F35" s="4">
        <v>1</v>
      </c>
      <c r="G35" s="5">
        <v>703131125</v>
      </c>
      <c r="H35" s="5"/>
      <c r="I35" s="5"/>
      <c r="J35" s="5"/>
      <c r="K35" s="4"/>
      <c r="L35" s="4"/>
      <c r="M35" s="5"/>
      <c r="N35" s="5"/>
      <c r="O35" s="5"/>
      <c r="P35" s="5"/>
      <c r="Q35" s="5"/>
      <c r="R35" s="5"/>
    </row>
    <row r="36" spans="1:18" ht="27" thickBot="1" x14ac:dyDescent="0.3">
      <c r="A36" s="4" t="s">
        <v>106</v>
      </c>
      <c r="B36" s="6" t="s">
        <v>107</v>
      </c>
      <c r="C36" s="5" t="s">
        <v>108</v>
      </c>
      <c r="D36" s="5" t="s">
        <v>25</v>
      </c>
      <c r="E36" s="4">
        <v>1</v>
      </c>
      <c r="F36" s="5"/>
      <c r="G36" s="4">
        <v>703455467</v>
      </c>
      <c r="H36" s="5"/>
      <c r="I36" s="4"/>
      <c r="J36" s="5"/>
      <c r="K36" s="4"/>
      <c r="L36" s="5"/>
      <c r="M36" s="5"/>
      <c r="N36" s="5"/>
      <c r="O36" s="5"/>
      <c r="P36" s="5"/>
      <c r="Q36" s="5"/>
      <c r="R36" s="5"/>
    </row>
    <row r="37" spans="1:18" ht="27" thickBot="1" x14ac:dyDescent="0.3">
      <c r="A37" s="4" t="s">
        <v>109</v>
      </c>
      <c r="B37" s="5" t="s">
        <v>110</v>
      </c>
      <c r="C37" s="5" t="s">
        <v>111</v>
      </c>
      <c r="D37" s="5" t="s">
        <v>37</v>
      </c>
      <c r="E37" s="4">
        <v>1</v>
      </c>
      <c r="F37" s="4">
        <v>1</v>
      </c>
      <c r="G37" s="5">
        <v>721419170</v>
      </c>
      <c r="H37" s="5"/>
      <c r="I37" s="5"/>
      <c r="J37" s="5"/>
      <c r="K37" s="4"/>
      <c r="L37" s="4"/>
      <c r="M37" s="5"/>
      <c r="N37" s="5"/>
      <c r="O37" s="5"/>
      <c r="P37" s="5"/>
      <c r="Q37" s="5"/>
      <c r="R37" s="5"/>
    </row>
    <row r="38" spans="1:18" ht="27" thickBot="1" x14ac:dyDescent="0.3">
      <c r="A38" s="4" t="s">
        <v>112</v>
      </c>
      <c r="B38" s="5" t="s">
        <v>113</v>
      </c>
      <c r="C38" s="5" t="s">
        <v>114</v>
      </c>
      <c r="D38" s="5" t="s">
        <v>37</v>
      </c>
      <c r="E38" s="4">
        <v>1</v>
      </c>
      <c r="F38" s="4">
        <v>1</v>
      </c>
      <c r="G38" s="5">
        <v>730372629</v>
      </c>
      <c r="H38" s="5"/>
      <c r="I38" s="5"/>
      <c r="J38" s="5"/>
      <c r="K38" s="4"/>
      <c r="L38" s="4"/>
      <c r="M38" s="5"/>
      <c r="N38" s="5"/>
      <c r="O38" s="5"/>
      <c r="P38" s="5"/>
      <c r="Q38" s="5"/>
      <c r="R38" s="5"/>
    </row>
    <row r="39" spans="1:18" ht="27" thickBot="1" x14ac:dyDescent="0.3">
      <c r="A39" s="4" t="s">
        <v>115</v>
      </c>
      <c r="B39" s="5" t="s">
        <v>116</v>
      </c>
      <c r="C39" s="5" t="s">
        <v>117</v>
      </c>
      <c r="D39" s="5" t="s">
        <v>4</v>
      </c>
      <c r="E39" s="4">
        <v>1</v>
      </c>
      <c r="F39" s="4">
        <v>1</v>
      </c>
      <c r="G39" s="5" t="s">
        <v>118</v>
      </c>
      <c r="H39" s="5"/>
      <c r="I39" s="5"/>
      <c r="J39" s="5"/>
      <c r="K39" s="4"/>
      <c r="L39" s="4"/>
      <c r="M39" s="5"/>
      <c r="N39" s="5"/>
      <c r="O39" s="5"/>
      <c r="P39" s="5"/>
      <c r="Q39" s="5"/>
      <c r="R39" s="5"/>
    </row>
    <row r="40" spans="1:18" ht="27" thickBot="1" x14ac:dyDescent="0.3">
      <c r="A40" s="4" t="s">
        <v>119</v>
      </c>
      <c r="B40" s="5" t="s">
        <v>120</v>
      </c>
      <c r="C40" s="5" t="s">
        <v>121</v>
      </c>
      <c r="D40" s="5" t="s">
        <v>4</v>
      </c>
      <c r="E40" s="4">
        <v>1</v>
      </c>
      <c r="F40" s="4">
        <v>1</v>
      </c>
      <c r="G40" s="5" t="s">
        <v>122</v>
      </c>
      <c r="H40" s="5"/>
      <c r="I40" s="5"/>
      <c r="J40" s="5"/>
      <c r="K40" s="4"/>
      <c r="L40" s="4"/>
      <c r="M40" s="5"/>
      <c r="N40" s="5"/>
      <c r="O40" s="5"/>
      <c r="P40" s="5"/>
      <c r="Q40" s="5"/>
      <c r="R40" s="5"/>
    </row>
    <row r="41" spans="1:18" ht="27" thickBot="1" x14ac:dyDescent="0.3">
      <c r="A41" s="4" t="s">
        <v>123</v>
      </c>
      <c r="B41" s="5" t="s">
        <v>124</v>
      </c>
      <c r="C41" s="5" t="s">
        <v>125</v>
      </c>
      <c r="D41" s="5" t="s">
        <v>5</v>
      </c>
      <c r="E41" s="4">
        <v>2</v>
      </c>
      <c r="F41" s="4">
        <v>1</v>
      </c>
      <c r="G41" s="5">
        <v>705950273</v>
      </c>
      <c r="H41" s="5"/>
      <c r="I41" s="5"/>
      <c r="J41" s="5"/>
      <c r="K41" s="4"/>
      <c r="L41" s="4"/>
      <c r="M41" s="5"/>
      <c r="N41" s="5"/>
      <c r="O41" s="5"/>
      <c r="P41" s="5"/>
      <c r="Q41" s="5"/>
      <c r="R41" s="5"/>
    </row>
    <row r="42" spans="1:18" ht="27" thickBot="1" x14ac:dyDescent="0.3">
      <c r="A42" s="4" t="s">
        <v>126</v>
      </c>
      <c r="B42" s="6" t="s">
        <v>127</v>
      </c>
      <c r="C42" s="5" t="s">
        <v>128</v>
      </c>
      <c r="D42" s="5" t="s">
        <v>4</v>
      </c>
      <c r="E42" s="4">
        <v>2</v>
      </c>
      <c r="F42" s="4">
        <v>1</v>
      </c>
      <c r="G42" s="5">
        <v>702260101</v>
      </c>
      <c r="H42" s="5"/>
      <c r="I42" s="5"/>
      <c r="J42" s="5"/>
      <c r="K42" s="4"/>
      <c r="L42" s="4"/>
      <c r="M42" s="5"/>
      <c r="N42" s="5"/>
      <c r="O42" s="5"/>
      <c r="P42" s="5"/>
      <c r="Q42" s="5"/>
      <c r="R42" s="5"/>
    </row>
    <row r="43" spans="1:18" ht="27" thickBot="1" x14ac:dyDescent="0.3">
      <c r="A43" s="4" t="s">
        <v>129</v>
      </c>
      <c r="B43" s="6" t="s">
        <v>130</v>
      </c>
      <c r="C43" s="5" t="s">
        <v>131</v>
      </c>
      <c r="D43" s="5" t="s">
        <v>33</v>
      </c>
      <c r="E43" s="5"/>
      <c r="F43" s="4">
        <v>1</v>
      </c>
      <c r="G43" s="5" t="s">
        <v>132</v>
      </c>
      <c r="H43" s="5"/>
      <c r="I43" s="5"/>
      <c r="J43" s="5"/>
      <c r="K43" s="5"/>
      <c r="L43" s="4"/>
      <c r="M43" s="5"/>
      <c r="N43" s="5"/>
      <c r="O43" s="5"/>
      <c r="P43" s="5"/>
      <c r="Q43" s="5"/>
      <c r="R43" s="5"/>
    </row>
    <row r="44" spans="1:18" ht="27" thickBot="1" x14ac:dyDescent="0.3">
      <c r="A44" s="4" t="s">
        <v>133</v>
      </c>
      <c r="B44" s="6" t="s">
        <v>130</v>
      </c>
      <c r="C44" s="5" t="s">
        <v>134</v>
      </c>
      <c r="D44" s="5" t="s">
        <v>33</v>
      </c>
      <c r="E44" s="4">
        <v>1</v>
      </c>
      <c r="F44" s="5"/>
      <c r="G44" s="5" t="s">
        <v>135</v>
      </c>
      <c r="H44" s="5"/>
      <c r="I44" s="5"/>
      <c r="J44" s="5"/>
      <c r="K44" s="4"/>
      <c r="L44" s="5"/>
      <c r="M44" s="5"/>
      <c r="N44" s="5"/>
      <c r="O44" s="5"/>
      <c r="P44" s="5"/>
      <c r="Q44" s="5"/>
      <c r="R44" s="5"/>
    </row>
    <row r="45" spans="1:18" ht="27" thickBot="1" x14ac:dyDescent="0.3">
      <c r="A45" s="4" t="s">
        <v>136</v>
      </c>
      <c r="B45" s="6" t="s">
        <v>61</v>
      </c>
      <c r="C45" s="5" t="s">
        <v>64</v>
      </c>
      <c r="D45" s="5" t="s">
        <v>17</v>
      </c>
      <c r="E45" s="4">
        <v>1</v>
      </c>
      <c r="F45" s="5"/>
      <c r="G45" s="5">
        <v>722066696</v>
      </c>
      <c r="H45" s="5"/>
      <c r="I45" s="5"/>
      <c r="J45" s="5"/>
      <c r="K45" s="4"/>
      <c r="L45" s="5"/>
      <c r="M45" s="5"/>
      <c r="N45" s="5"/>
      <c r="O45" s="5"/>
      <c r="P45" s="5"/>
      <c r="Q45" s="5"/>
      <c r="R45" s="5"/>
    </row>
    <row r="46" spans="1:18" ht="27" thickBot="1" x14ac:dyDescent="0.3">
      <c r="A46" s="4" t="s">
        <v>137</v>
      </c>
      <c r="B46" s="6" t="s">
        <v>61</v>
      </c>
      <c r="C46" s="5" t="s">
        <v>8</v>
      </c>
      <c r="D46" s="5" t="s">
        <v>28</v>
      </c>
      <c r="E46" s="4">
        <v>1</v>
      </c>
      <c r="F46" s="5"/>
      <c r="G46" s="5">
        <v>722066696</v>
      </c>
      <c r="H46" s="5"/>
      <c r="I46" s="5"/>
      <c r="J46" s="5"/>
      <c r="K46" s="4"/>
      <c r="L46" s="5"/>
      <c r="M46" s="5"/>
      <c r="N46" s="5"/>
      <c r="O46" s="5"/>
      <c r="P46" s="5"/>
      <c r="Q46" s="5"/>
      <c r="R46" s="5"/>
    </row>
    <row r="47" spans="1:18" ht="27" thickBot="1" x14ac:dyDescent="0.3">
      <c r="A47" s="4" t="s">
        <v>138</v>
      </c>
      <c r="B47" s="6" t="s">
        <v>139</v>
      </c>
      <c r="C47" s="5" t="s">
        <v>140</v>
      </c>
      <c r="D47" s="5" t="s">
        <v>27</v>
      </c>
      <c r="E47" s="4">
        <v>1</v>
      </c>
      <c r="F47" s="4">
        <v>1</v>
      </c>
      <c r="G47" s="5">
        <v>706846644</v>
      </c>
      <c r="H47" s="5"/>
      <c r="I47" s="5"/>
      <c r="J47" s="5"/>
      <c r="K47" s="4"/>
      <c r="L47" s="4"/>
      <c r="M47" s="5"/>
      <c r="N47" s="5"/>
      <c r="O47" s="5"/>
      <c r="P47" s="5"/>
      <c r="Q47" s="5"/>
      <c r="R47" s="5"/>
    </row>
    <row r="48" spans="1:18" ht="27" thickBot="1" x14ac:dyDescent="0.3">
      <c r="A48" s="4" t="s">
        <v>141</v>
      </c>
      <c r="B48" s="6" t="s">
        <v>142</v>
      </c>
      <c r="C48" s="5" t="s">
        <v>143</v>
      </c>
      <c r="D48" s="5" t="s">
        <v>36</v>
      </c>
      <c r="E48" s="4">
        <v>4</v>
      </c>
      <c r="F48" s="5"/>
      <c r="G48" s="5">
        <v>763239241</v>
      </c>
      <c r="H48" s="5"/>
      <c r="I48" s="5"/>
      <c r="J48" s="5"/>
      <c r="K48" s="4"/>
      <c r="L48" s="5"/>
      <c r="M48" s="5"/>
      <c r="N48" s="5"/>
      <c r="O48" s="5"/>
      <c r="P48" s="5"/>
      <c r="Q48" s="5"/>
      <c r="R48" s="5"/>
    </row>
    <row r="49" spans="1:18" ht="27" thickBot="1" x14ac:dyDescent="0.3">
      <c r="A49" s="4" t="s">
        <v>152</v>
      </c>
      <c r="B49" s="6" t="s">
        <v>153</v>
      </c>
      <c r="C49" s="5" t="s">
        <v>154</v>
      </c>
      <c r="D49" s="5" t="s">
        <v>37</v>
      </c>
      <c r="E49" s="4">
        <v>2</v>
      </c>
      <c r="F49" s="4">
        <v>2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1:18" ht="27" thickBot="1" x14ac:dyDescent="0.3">
      <c r="A50" s="4" t="s">
        <v>155</v>
      </c>
      <c r="B50" s="6" t="s">
        <v>38</v>
      </c>
      <c r="C50" s="5" t="s">
        <v>156</v>
      </c>
      <c r="D50" s="5" t="s">
        <v>37</v>
      </c>
      <c r="E50" s="4">
        <v>7</v>
      </c>
      <c r="F50" s="4">
        <v>3</v>
      </c>
      <c r="G50" s="5" t="s">
        <v>12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18" ht="27" thickBot="1" x14ac:dyDescent="0.3">
      <c r="A51" s="4" t="s">
        <v>157</v>
      </c>
      <c r="B51" s="6" t="s">
        <v>158</v>
      </c>
      <c r="C51" s="5" t="s">
        <v>159</v>
      </c>
      <c r="D51" s="5" t="s">
        <v>29</v>
      </c>
      <c r="E51" s="4">
        <v>1</v>
      </c>
      <c r="F51" s="4">
        <v>1</v>
      </c>
      <c r="G51" s="5" t="s">
        <v>160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18" ht="27" thickBot="1" x14ac:dyDescent="0.3">
      <c r="A52" s="4" t="s">
        <v>161</v>
      </c>
      <c r="B52" s="6" t="s">
        <v>130</v>
      </c>
      <c r="C52" s="5" t="s">
        <v>16</v>
      </c>
      <c r="D52" s="5" t="s">
        <v>33</v>
      </c>
      <c r="E52" s="4">
        <v>1</v>
      </c>
      <c r="F52" s="5"/>
      <c r="G52" s="5" t="s">
        <v>162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18" ht="27" thickBot="1" x14ac:dyDescent="0.3">
      <c r="A53" s="4" t="s">
        <v>163</v>
      </c>
      <c r="B53" s="6" t="s">
        <v>164</v>
      </c>
      <c r="C53" s="5" t="s">
        <v>165</v>
      </c>
      <c r="D53" s="5" t="s">
        <v>24</v>
      </c>
      <c r="E53" s="4">
        <v>1</v>
      </c>
      <c r="F53" s="4">
        <v>1</v>
      </c>
      <c r="G53" s="5">
        <v>701710359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1:18" ht="27" thickBot="1" x14ac:dyDescent="0.3">
      <c r="A54" s="4" t="s">
        <v>166</v>
      </c>
      <c r="B54" s="6" t="s">
        <v>164</v>
      </c>
      <c r="C54" s="5" t="s">
        <v>167</v>
      </c>
      <c r="D54" s="5" t="s">
        <v>24</v>
      </c>
      <c r="E54" s="4">
        <v>1</v>
      </c>
      <c r="F54" s="5"/>
      <c r="G54" s="5">
        <v>702657549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1:18" ht="27" thickBot="1" x14ac:dyDescent="0.3">
      <c r="A55" s="4" t="s">
        <v>168</v>
      </c>
      <c r="B55" s="6" t="s">
        <v>164</v>
      </c>
      <c r="C55" s="5" t="s">
        <v>169</v>
      </c>
      <c r="D55" s="5" t="s">
        <v>24</v>
      </c>
      <c r="E55" s="4">
        <v>1</v>
      </c>
      <c r="F55" s="4">
        <v>1</v>
      </c>
      <c r="G55" s="5">
        <v>702657549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18" ht="27" thickBot="1" x14ac:dyDescent="0.3">
      <c r="A56" s="4" t="s">
        <v>170</v>
      </c>
      <c r="B56" s="6" t="s">
        <v>164</v>
      </c>
      <c r="C56" s="5" t="s">
        <v>171</v>
      </c>
      <c r="D56" s="5" t="s">
        <v>24</v>
      </c>
      <c r="E56" s="4">
        <v>1</v>
      </c>
      <c r="F56" s="4">
        <v>1</v>
      </c>
      <c r="G56" s="5">
        <v>702657549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1:18" ht="27" thickBot="1" x14ac:dyDescent="0.3">
      <c r="A57" s="4" t="s">
        <v>172</v>
      </c>
      <c r="B57" s="6" t="s">
        <v>38</v>
      </c>
      <c r="C57" s="5" t="s">
        <v>249</v>
      </c>
      <c r="D57" s="5" t="s">
        <v>37</v>
      </c>
      <c r="E57" s="4">
        <v>3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1:18" ht="27" thickBot="1" x14ac:dyDescent="0.3">
      <c r="A58" s="4" t="s">
        <v>173</v>
      </c>
      <c r="B58" s="6" t="s">
        <v>174</v>
      </c>
      <c r="C58" s="5" t="s">
        <v>1</v>
      </c>
      <c r="D58" s="5" t="s">
        <v>6</v>
      </c>
      <c r="E58" s="4">
        <v>3</v>
      </c>
      <c r="F58" s="4">
        <v>2</v>
      </c>
      <c r="G58" s="5">
        <v>702743127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1:18" ht="27" thickBot="1" x14ac:dyDescent="0.3">
      <c r="A59" s="4" t="s">
        <v>175</v>
      </c>
      <c r="B59" s="6" t="s">
        <v>176</v>
      </c>
      <c r="C59" s="5" t="s">
        <v>177</v>
      </c>
      <c r="D59" s="5" t="s">
        <v>4</v>
      </c>
      <c r="E59" s="4">
        <v>1</v>
      </c>
      <c r="F59" s="4">
        <v>1</v>
      </c>
      <c r="G59" s="5">
        <v>731802960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1:18" ht="27" thickBot="1" x14ac:dyDescent="0.3">
      <c r="A60" s="4" t="s">
        <v>178</v>
      </c>
      <c r="B60" s="6" t="s">
        <v>179</v>
      </c>
      <c r="C60" s="5" t="s">
        <v>180</v>
      </c>
      <c r="D60" s="5" t="s">
        <v>27</v>
      </c>
      <c r="E60" s="4">
        <v>1</v>
      </c>
      <c r="F60" s="4">
        <v>1</v>
      </c>
      <c r="G60" s="5">
        <v>706434332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 ht="27" thickBot="1" x14ac:dyDescent="0.3">
      <c r="A61" s="4" t="s">
        <v>181</v>
      </c>
      <c r="B61" s="6" t="s">
        <v>182</v>
      </c>
      <c r="C61" s="5" t="s">
        <v>11</v>
      </c>
      <c r="D61" s="5" t="s">
        <v>36</v>
      </c>
      <c r="E61" s="4">
        <v>4</v>
      </c>
      <c r="F61" s="4">
        <v>1</v>
      </c>
      <c r="G61" s="5">
        <v>739272897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 ht="27" thickBot="1" x14ac:dyDescent="0.3">
      <c r="A62" s="4" t="s">
        <v>183</v>
      </c>
      <c r="B62" s="5" t="s">
        <v>110</v>
      </c>
      <c r="C62" s="5" t="s">
        <v>184</v>
      </c>
      <c r="D62" s="5" t="s">
        <v>37</v>
      </c>
      <c r="E62" s="4">
        <v>1</v>
      </c>
      <c r="F62" s="5"/>
      <c r="G62" s="5">
        <v>721419170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1:18" ht="27" thickBot="1" x14ac:dyDescent="0.3">
      <c r="A63" s="4" t="s">
        <v>185</v>
      </c>
      <c r="B63" s="5" t="s">
        <v>110</v>
      </c>
      <c r="C63" s="5" t="s">
        <v>186</v>
      </c>
      <c r="D63" s="5" t="s">
        <v>37</v>
      </c>
      <c r="E63" s="4">
        <v>2</v>
      </c>
      <c r="F63" s="5"/>
      <c r="G63" s="5" t="s">
        <v>187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1:18" ht="27" thickBot="1" x14ac:dyDescent="0.3">
      <c r="A64" s="4" t="s">
        <v>188</v>
      </c>
      <c r="B64" s="6" t="s">
        <v>174</v>
      </c>
      <c r="C64" s="5" t="s">
        <v>189</v>
      </c>
      <c r="D64" s="5" t="s">
        <v>6</v>
      </c>
      <c r="E64" s="4">
        <v>2</v>
      </c>
      <c r="F64" s="4">
        <v>2</v>
      </c>
      <c r="G64" s="5">
        <v>702743127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1:18" ht="27" thickBot="1" x14ac:dyDescent="0.3">
      <c r="A65" s="4" t="s">
        <v>190</v>
      </c>
      <c r="B65" s="6" t="s">
        <v>191</v>
      </c>
      <c r="C65" s="5" t="s">
        <v>192</v>
      </c>
      <c r="D65" s="5" t="s">
        <v>29</v>
      </c>
      <c r="E65" s="4">
        <v>1</v>
      </c>
      <c r="F65" s="5"/>
      <c r="G65" s="5">
        <v>727285568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1:18" ht="27" thickBot="1" x14ac:dyDescent="0.3">
      <c r="A66" s="4" t="s">
        <v>193</v>
      </c>
      <c r="B66" s="6" t="s">
        <v>194</v>
      </c>
      <c r="C66" s="5" t="s">
        <v>195</v>
      </c>
      <c r="D66" s="5" t="s">
        <v>37</v>
      </c>
      <c r="E66" s="4">
        <v>3</v>
      </c>
      <c r="F66" s="4">
        <v>1</v>
      </c>
      <c r="G66" s="5">
        <v>702164594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27" thickBot="1" x14ac:dyDescent="0.3">
      <c r="A67" s="4" t="s">
        <v>196</v>
      </c>
      <c r="B67" s="6" t="s">
        <v>197</v>
      </c>
      <c r="C67" s="5" t="s">
        <v>198</v>
      </c>
      <c r="D67" s="5" t="s">
        <v>32</v>
      </c>
      <c r="E67" s="4">
        <v>2</v>
      </c>
      <c r="F67" s="4">
        <v>1</v>
      </c>
      <c r="G67" s="5">
        <v>709496982</v>
      </c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27" thickBot="1" x14ac:dyDescent="0.3">
      <c r="A68" s="4" t="s">
        <v>199</v>
      </c>
      <c r="B68" s="6" t="s">
        <v>200</v>
      </c>
      <c r="C68" s="5" t="s">
        <v>201</v>
      </c>
      <c r="D68" s="5" t="s">
        <v>25</v>
      </c>
      <c r="E68" s="4">
        <v>1</v>
      </c>
      <c r="F68" s="5"/>
      <c r="G68" s="5">
        <v>768386444</v>
      </c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ht="27" thickBot="1" x14ac:dyDescent="0.3">
      <c r="A69" s="4" t="s">
        <v>202</v>
      </c>
      <c r="B69" s="6" t="s">
        <v>203</v>
      </c>
      <c r="C69" s="5" t="s">
        <v>204</v>
      </c>
      <c r="D69" s="5" t="s">
        <v>17</v>
      </c>
      <c r="E69" s="4">
        <v>1</v>
      </c>
      <c r="F69" s="5"/>
      <c r="G69" s="5">
        <v>702334535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ht="27" thickBot="1" x14ac:dyDescent="0.3">
      <c r="A70" s="4" t="s">
        <v>205</v>
      </c>
      <c r="B70" s="5" t="s">
        <v>56</v>
      </c>
      <c r="C70" s="5" t="s">
        <v>206</v>
      </c>
      <c r="D70" s="5" t="s">
        <v>18</v>
      </c>
      <c r="E70" s="4">
        <v>1</v>
      </c>
      <c r="F70" s="5"/>
      <c r="G70" s="5">
        <v>703131125</v>
      </c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ht="27" thickBot="1" x14ac:dyDescent="0.3">
      <c r="A71" s="4" t="s">
        <v>207</v>
      </c>
      <c r="B71" s="5" t="s">
        <v>110</v>
      </c>
      <c r="C71" s="5" t="s">
        <v>208</v>
      </c>
      <c r="D71" s="5" t="s">
        <v>37</v>
      </c>
      <c r="E71" s="4">
        <v>1</v>
      </c>
      <c r="F71" s="4">
        <v>1</v>
      </c>
      <c r="G71" s="5">
        <v>721419170</v>
      </c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1:18" ht="27" thickBot="1" x14ac:dyDescent="0.3">
      <c r="A72" s="4" t="s">
        <v>209</v>
      </c>
      <c r="B72" s="6" t="s">
        <v>210</v>
      </c>
      <c r="C72" s="5" t="s">
        <v>13</v>
      </c>
      <c r="D72" s="5" t="s">
        <v>32</v>
      </c>
      <c r="E72" s="4">
        <v>1</v>
      </c>
      <c r="F72" s="4">
        <v>1</v>
      </c>
      <c r="G72" s="5">
        <v>761043002</v>
      </c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18" ht="27" thickBot="1" x14ac:dyDescent="0.3">
      <c r="A73" s="4" t="s">
        <v>211</v>
      </c>
      <c r="B73" s="6" t="s">
        <v>142</v>
      </c>
      <c r="C73" s="5" t="s">
        <v>212</v>
      </c>
      <c r="D73" s="5" t="s">
        <v>36</v>
      </c>
      <c r="E73" s="4">
        <v>2</v>
      </c>
      <c r="F73" s="5"/>
      <c r="G73" s="5">
        <v>739272897</v>
      </c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8" ht="27" thickBot="1" x14ac:dyDescent="0.3">
      <c r="A74" s="4" t="s">
        <v>213</v>
      </c>
      <c r="B74" s="5" t="s">
        <v>214</v>
      </c>
      <c r="C74" s="5" t="s">
        <v>215</v>
      </c>
      <c r="D74" s="5" t="s">
        <v>27</v>
      </c>
      <c r="E74" s="4">
        <v>1</v>
      </c>
      <c r="F74" s="5"/>
      <c r="G74" s="4">
        <v>738157914</v>
      </c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18" ht="27" thickBot="1" x14ac:dyDescent="0.3">
      <c r="A75" s="4" t="s">
        <v>216</v>
      </c>
      <c r="B75" s="6" t="s">
        <v>130</v>
      </c>
      <c r="C75" s="5" t="s">
        <v>217</v>
      </c>
      <c r="D75" s="5" t="s">
        <v>33</v>
      </c>
      <c r="E75" s="4">
        <v>1</v>
      </c>
      <c r="F75" s="5"/>
      <c r="G75" s="5" t="s">
        <v>218</v>
      </c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18" ht="27" thickBot="1" x14ac:dyDescent="0.3">
      <c r="A76" s="4" t="s">
        <v>219</v>
      </c>
      <c r="B76" s="6" t="s">
        <v>130</v>
      </c>
      <c r="C76" s="5" t="s">
        <v>220</v>
      </c>
      <c r="D76" s="5" t="s">
        <v>33</v>
      </c>
      <c r="E76" s="4">
        <v>1</v>
      </c>
      <c r="F76" s="5"/>
      <c r="G76" s="5" t="s">
        <v>221</v>
      </c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8" ht="27" thickBot="1" x14ac:dyDescent="0.3">
      <c r="A77" s="4" t="s">
        <v>222</v>
      </c>
      <c r="B77" s="5" t="s">
        <v>223</v>
      </c>
      <c r="C77" s="5" t="s">
        <v>224</v>
      </c>
      <c r="D77" s="5" t="s">
        <v>27</v>
      </c>
      <c r="E77" s="4">
        <v>3</v>
      </c>
      <c r="F77" s="4">
        <v>2</v>
      </c>
      <c r="G77" s="5">
        <v>705081148</v>
      </c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8" ht="27" thickBot="1" x14ac:dyDescent="0.3">
      <c r="A78" s="4" t="s">
        <v>225</v>
      </c>
      <c r="B78" s="5" t="s">
        <v>56</v>
      </c>
      <c r="C78" s="5" t="s">
        <v>226</v>
      </c>
      <c r="D78" s="5" t="s">
        <v>18</v>
      </c>
      <c r="E78" s="4">
        <v>2</v>
      </c>
      <c r="F78" s="4">
        <v>1</v>
      </c>
      <c r="G78" s="5">
        <v>703131125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1:18" ht="27" thickBot="1" x14ac:dyDescent="0.3">
      <c r="A79" s="4" t="s">
        <v>227</v>
      </c>
      <c r="B79" s="5" t="s">
        <v>56</v>
      </c>
      <c r="C79" s="5" t="s">
        <v>228</v>
      </c>
      <c r="D79" s="5" t="s">
        <v>18</v>
      </c>
      <c r="E79" s="4">
        <v>1</v>
      </c>
      <c r="F79" s="5"/>
      <c r="G79" s="5">
        <v>703131125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1:18" ht="27" thickBot="1" x14ac:dyDescent="0.3">
      <c r="A80" s="4" t="s">
        <v>229</v>
      </c>
      <c r="B80" s="5" t="s">
        <v>230</v>
      </c>
      <c r="C80" s="5" t="s">
        <v>231</v>
      </c>
      <c r="D80" s="5" t="s">
        <v>27</v>
      </c>
      <c r="E80" s="4">
        <v>1</v>
      </c>
      <c r="F80" s="5"/>
      <c r="G80" s="5" t="s">
        <v>232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ht="27" thickBot="1" x14ac:dyDescent="0.3">
      <c r="A81" s="4" t="s">
        <v>233</v>
      </c>
      <c r="B81" s="6" t="s">
        <v>234</v>
      </c>
      <c r="C81" s="5" t="s">
        <v>235</v>
      </c>
      <c r="D81" s="5" t="s">
        <v>27</v>
      </c>
      <c r="E81" s="4">
        <v>1</v>
      </c>
      <c r="F81" s="4">
        <v>1</v>
      </c>
      <c r="G81" s="5" t="s">
        <v>236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ht="27" thickBot="1" x14ac:dyDescent="0.3">
      <c r="A82" s="4" t="s">
        <v>237</v>
      </c>
      <c r="B82" s="6" t="s">
        <v>238</v>
      </c>
      <c r="C82" s="5" t="s">
        <v>239</v>
      </c>
      <c r="D82" s="5" t="s">
        <v>25</v>
      </c>
      <c r="E82" s="4">
        <v>1</v>
      </c>
      <c r="F82" s="5"/>
      <c r="G82" s="5">
        <v>738000059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ht="27" thickBot="1" x14ac:dyDescent="0.3">
      <c r="A83" s="4" t="s">
        <v>240</v>
      </c>
      <c r="B83" s="5" t="s">
        <v>241</v>
      </c>
      <c r="C83" s="5" t="s">
        <v>242</v>
      </c>
      <c r="D83" s="5" t="s">
        <v>37</v>
      </c>
      <c r="E83" s="4">
        <v>2</v>
      </c>
      <c r="F83" s="5"/>
      <c r="G83" s="5" t="s">
        <v>243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1:18" ht="27" thickBot="1" x14ac:dyDescent="0.3">
      <c r="A84" s="4" t="s">
        <v>244</v>
      </c>
      <c r="B84" s="6" t="s">
        <v>245</v>
      </c>
      <c r="C84" s="5" t="s">
        <v>246</v>
      </c>
      <c r="D84" s="5" t="s">
        <v>21</v>
      </c>
      <c r="E84" s="4">
        <v>1</v>
      </c>
      <c r="F84" s="4">
        <v>1</v>
      </c>
      <c r="G84" s="5" t="s">
        <v>247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ht="27" thickBot="1" x14ac:dyDescent="0.3">
      <c r="A85" s="4" t="s">
        <v>252</v>
      </c>
      <c r="B85" s="6" t="s">
        <v>253</v>
      </c>
      <c r="C85" s="5" t="s">
        <v>15</v>
      </c>
      <c r="D85" s="5" t="s">
        <v>26</v>
      </c>
      <c r="E85" s="4">
        <v>4</v>
      </c>
      <c r="F85" s="4">
        <v>1</v>
      </c>
      <c r="G85" s="4">
        <v>706822472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ht="27" thickBot="1" x14ac:dyDescent="0.3">
      <c r="A86" s="4" t="s">
        <v>254</v>
      </c>
      <c r="B86" s="6" t="s">
        <v>253</v>
      </c>
      <c r="C86" s="5" t="s">
        <v>255</v>
      </c>
      <c r="D86" s="5" t="s">
        <v>26</v>
      </c>
      <c r="E86" s="4">
        <v>1</v>
      </c>
      <c r="F86" s="4">
        <v>3</v>
      </c>
      <c r="G86" s="4">
        <v>706822472</v>
      </c>
    </row>
    <row r="87" spans="1:18" ht="27" thickBot="1" x14ac:dyDescent="0.3">
      <c r="A87" s="4" t="s">
        <v>256</v>
      </c>
      <c r="B87" s="6" t="s">
        <v>253</v>
      </c>
      <c r="C87" s="5" t="s">
        <v>257</v>
      </c>
      <c r="D87" s="5" t="s">
        <v>26</v>
      </c>
      <c r="E87" s="4">
        <v>4</v>
      </c>
      <c r="F87" s="4">
        <v>4</v>
      </c>
      <c r="G87" s="4">
        <v>706822472</v>
      </c>
    </row>
    <row r="88" spans="1:18" ht="27" thickBot="1" x14ac:dyDescent="0.3">
      <c r="A88" s="4" t="s">
        <v>258</v>
      </c>
      <c r="B88" s="6" t="s">
        <v>10</v>
      </c>
      <c r="C88" s="5" t="s">
        <v>7</v>
      </c>
      <c r="D88" s="5" t="s">
        <v>34</v>
      </c>
      <c r="E88" s="4">
        <v>15</v>
      </c>
      <c r="F88" s="4">
        <v>12</v>
      </c>
      <c r="G88" s="5">
        <v>761444999</v>
      </c>
    </row>
    <row r="89" spans="1:18" ht="27" thickBot="1" x14ac:dyDescent="0.3">
      <c r="A89" s="4" t="s">
        <v>259</v>
      </c>
      <c r="B89" s="6" t="s">
        <v>10</v>
      </c>
      <c r="C89" s="5" t="s">
        <v>7</v>
      </c>
      <c r="D89" s="5" t="s">
        <v>34</v>
      </c>
      <c r="E89" s="4">
        <v>5</v>
      </c>
      <c r="F89" s="5"/>
      <c r="G89" s="5">
        <v>761444999</v>
      </c>
    </row>
    <row r="90" spans="1:18" ht="27" thickBot="1" x14ac:dyDescent="0.3">
      <c r="A90" s="4" t="s">
        <v>260</v>
      </c>
      <c r="B90" s="6" t="s">
        <v>261</v>
      </c>
      <c r="C90" s="5" t="s">
        <v>0</v>
      </c>
      <c r="D90" s="5" t="s">
        <v>3</v>
      </c>
      <c r="E90" s="4">
        <v>6</v>
      </c>
      <c r="F90" s="4">
        <v>4</v>
      </c>
      <c r="G90" s="5">
        <v>702703245</v>
      </c>
    </row>
    <row r="91" spans="1:18" ht="27" thickBot="1" x14ac:dyDescent="0.3">
      <c r="A91" s="4" t="s">
        <v>263</v>
      </c>
      <c r="B91" s="5" t="s">
        <v>264</v>
      </c>
      <c r="C91" s="5" t="s">
        <v>265</v>
      </c>
      <c r="D91" s="5" t="s">
        <v>35</v>
      </c>
      <c r="E91" s="4">
        <v>10</v>
      </c>
      <c r="F91" s="5"/>
      <c r="G91" s="5">
        <v>603601338</v>
      </c>
    </row>
    <row r="92" spans="1:18" ht="27" thickBot="1" x14ac:dyDescent="0.3">
      <c r="A92" s="4" t="s">
        <v>266</v>
      </c>
      <c r="B92" s="5" t="s">
        <v>267</v>
      </c>
      <c r="C92" s="5" t="s">
        <v>268</v>
      </c>
      <c r="D92" s="5" t="s">
        <v>5</v>
      </c>
      <c r="E92" s="4">
        <v>3</v>
      </c>
      <c r="F92" s="4">
        <v>2</v>
      </c>
      <c r="G92" s="5" t="s">
        <v>269</v>
      </c>
    </row>
    <row r="93" spans="1:18" ht="27" thickBot="1" x14ac:dyDescent="0.3">
      <c r="A93" s="4" t="s">
        <v>270</v>
      </c>
      <c r="B93" s="6" t="s">
        <v>271</v>
      </c>
      <c r="C93" s="5" t="s">
        <v>272</v>
      </c>
      <c r="D93" s="5" t="s">
        <v>32</v>
      </c>
      <c r="E93" s="4">
        <v>5</v>
      </c>
      <c r="F93" s="4">
        <v>1</v>
      </c>
      <c r="G93" s="5">
        <v>738012227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1:18" ht="27" thickBot="1" x14ac:dyDescent="0.3">
      <c r="A94" s="4" t="s">
        <v>273</v>
      </c>
      <c r="B94" s="5" t="s">
        <v>14</v>
      </c>
      <c r="C94" s="5" t="s">
        <v>274</v>
      </c>
      <c r="D94" s="5" t="s">
        <v>275</v>
      </c>
      <c r="E94" s="4">
        <v>9</v>
      </c>
      <c r="F94" s="4">
        <v>1</v>
      </c>
      <c r="G94" s="5">
        <v>723165616</v>
      </c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1:18" ht="27" thickBot="1" x14ac:dyDescent="0.3">
      <c r="A95" s="4" t="s">
        <v>276</v>
      </c>
      <c r="B95" s="5" t="s">
        <v>277</v>
      </c>
      <c r="C95" s="5" t="s">
        <v>278</v>
      </c>
      <c r="D95" s="5" t="s">
        <v>4</v>
      </c>
      <c r="E95" s="4">
        <v>1</v>
      </c>
      <c r="F95" s="4">
        <v>1</v>
      </c>
      <c r="G95" s="5">
        <v>724022401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1:18" ht="27" thickBot="1" x14ac:dyDescent="0.3">
      <c r="A96" s="4" t="s">
        <v>279</v>
      </c>
      <c r="B96" s="5" t="s">
        <v>277</v>
      </c>
      <c r="C96" s="5" t="s">
        <v>2</v>
      </c>
      <c r="D96" s="5" t="s">
        <v>4</v>
      </c>
      <c r="E96" s="4">
        <v>1</v>
      </c>
      <c r="F96" s="4">
        <v>1</v>
      </c>
      <c r="G96" s="5">
        <v>724022401</v>
      </c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1:18" ht="27" thickBot="1" x14ac:dyDescent="0.3">
      <c r="A97" s="4" t="s">
        <v>280</v>
      </c>
      <c r="B97" s="5" t="s">
        <v>56</v>
      </c>
      <c r="C97" s="5" t="s">
        <v>281</v>
      </c>
      <c r="D97" s="5" t="s">
        <v>18</v>
      </c>
      <c r="E97" s="4">
        <v>2</v>
      </c>
      <c r="F97" s="4">
        <v>1</v>
      </c>
      <c r="G97" s="5">
        <v>703131125</v>
      </c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 spans="1:18" ht="27" thickBot="1" x14ac:dyDescent="0.3">
      <c r="A98" s="4" t="s">
        <v>282</v>
      </c>
      <c r="B98" s="6" t="s">
        <v>158</v>
      </c>
      <c r="C98" s="5" t="s">
        <v>30</v>
      </c>
      <c r="D98" s="5" t="s">
        <v>29</v>
      </c>
      <c r="E98" s="4">
        <v>4</v>
      </c>
      <c r="F98" s="4">
        <v>1</v>
      </c>
      <c r="G98" s="5">
        <v>766773128</v>
      </c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1:18" ht="27" thickBot="1" x14ac:dyDescent="0.3">
      <c r="A99" s="4" t="s">
        <v>283</v>
      </c>
      <c r="B99" s="6" t="s">
        <v>284</v>
      </c>
      <c r="C99" s="5" t="s">
        <v>285</v>
      </c>
      <c r="D99" s="5" t="s">
        <v>286</v>
      </c>
      <c r="E99" s="4">
        <v>5</v>
      </c>
      <c r="F99" s="5"/>
      <c r="G99" s="5" t="s">
        <v>287</v>
      </c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</row>
    <row r="100" spans="1:18" ht="27" thickBot="1" x14ac:dyDescent="0.3">
      <c r="A100" s="4" t="s">
        <v>288</v>
      </c>
      <c r="B100" s="5" t="s">
        <v>289</v>
      </c>
      <c r="C100" s="5" t="s">
        <v>290</v>
      </c>
      <c r="D100" s="5" t="s">
        <v>27</v>
      </c>
      <c r="E100" s="4">
        <v>1</v>
      </c>
      <c r="F100" s="5"/>
      <c r="G100" s="5">
        <v>702958658</v>
      </c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</row>
    <row r="101" spans="1:18" ht="27" thickBot="1" x14ac:dyDescent="0.3">
      <c r="A101" s="4" t="s">
        <v>291</v>
      </c>
      <c r="B101" s="6" t="s">
        <v>253</v>
      </c>
      <c r="C101" s="5" t="s">
        <v>292</v>
      </c>
      <c r="D101" s="5" t="s">
        <v>26</v>
      </c>
      <c r="E101" s="4">
        <v>2</v>
      </c>
      <c r="F101" s="4">
        <v>3</v>
      </c>
      <c r="G101" s="5">
        <v>706822472</v>
      </c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</row>
    <row r="102" spans="1:18" x14ac:dyDescent="0.25">
      <c r="A102" s="7"/>
      <c r="B102" s="8"/>
      <c r="C102" s="8"/>
      <c r="D102" s="8"/>
      <c r="E102" s="7"/>
      <c r="F102" s="7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</row>
    <row r="103" spans="1:18" x14ac:dyDescent="0.25">
      <c r="A103" s="7"/>
      <c r="B103" s="8"/>
      <c r="C103" s="8"/>
      <c r="D103" s="8"/>
      <c r="E103" s="7"/>
      <c r="F103" s="7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</row>
    <row r="104" spans="1:18" x14ac:dyDescent="0.25">
      <c r="A104" s="7"/>
      <c r="B104" s="8"/>
      <c r="C104" s="8"/>
      <c r="D104" s="8"/>
      <c r="E104" s="7"/>
      <c r="F104" s="7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</row>
    <row r="105" spans="1:18" x14ac:dyDescent="0.25">
      <c r="A105" s="7"/>
      <c r="B105" s="8"/>
      <c r="C105" s="8"/>
      <c r="D105" s="8"/>
      <c r="E105" s="7"/>
      <c r="F105" s="7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</row>
    <row r="106" spans="1:18" x14ac:dyDescent="0.25">
      <c r="A106" s="7"/>
      <c r="B106" s="8"/>
      <c r="C106" s="8"/>
      <c r="D106" s="8"/>
      <c r="E106" s="7"/>
      <c r="F106" s="7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</row>
    <row r="107" spans="1:18" x14ac:dyDescent="0.25">
      <c r="A107" s="7"/>
      <c r="B107" s="8"/>
      <c r="C107" s="8"/>
      <c r="D107" s="8"/>
      <c r="E107" s="7"/>
      <c r="F107" s="7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</row>
    <row r="108" spans="1:18" x14ac:dyDescent="0.25">
      <c r="A108" s="7"/>
      <c r="B108" s="8"/>
      <c r="C108" s="8"/>
      <c r="D108" s="8"/>
      <c r="E108" s="7"/>
      <c r="F108" s="7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</row>
    <row r="110" spans="1:18" x14ac:dyDescent="0.25">
      <c r="E110">
        <f>SUM(E3:E109)</f>
        <v>238</v>
      </c>
      <c r="F110">
        <f>SUM(F3:F109)</f>
        <v>99</v>
      </c>
    </row>
  </sheetData>
  <autoFilter ref="D1:D101" xr:uid="{38C018F0-E714-4AE5-83AF-465EB74948F5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A0783-AA92-4725-9A90-5AAC146AE60F}">
  <dimension ref="G4:M31"/>
  <sheetViews>
    <sheetView workbookViewId="0">
      <selection activeCell="R20" sqref="R20"/>
    </sheetView>
  </sheetViews>
  <sheetFormatPr defaultRowHeight="15" x14ac:dyDescent="0.25"/>
  <cols>
    <col min="7" max="7" width="22.85546875" customWidth="1"/>
    <col min="8" max="8" width="10.42578125" style="2" customWidth="1"/>
    <col min="9" max="9" width="12.42578125" style="2" customWidth="1"/>
    <col min="10" max="10" width="9.140625" style="2"/>
    <col min="11" max="11" width="12.28515625" style="2" customWidth="1"/>
    <col min="12" max="12" width="12.28515625" customWidth="1"/>
    <col min="13" max="13" width="11" customWidth="1"/>
  </cols>
  <sheetData>
    <row r="4" spans="7:13" x14ac:dyDescent="0.25">
      <c r="H4" s="3" t="s">
        <v>293</v>
      </c>
      <c r="I4" s="3" t="s">
        <v>294</v>
      </c>
      <c r="J4" s="3" t="s">
        <v>295</v>
      </c>
      <c r="K4" s="3" t="s">
        <v>296</v>
      </c>
      <c r="L4" s="1" t="s">
        <v>298</v>
      </c>
      <c r="M4" s="3" t="s">
        <v>299</v>
      </c>
    </row>
    <row r="6" spans="7:13" x14ac:dyDescent="0.25">
      <c r="G6" s="9" t="s">
        <v>17</v>
      </c>
      <c r="H6" s="11">
        <v>7</v>
      </c>
      <c r="I6" s="11">
        <v>2</v>
      </c>
      <c r="J6" s="12">
        <v>260</v>
      </c>
      <c r="K6" s="12">
        <v>240</v>
      </c>
      <c r="L6" s="13">
        <f>H6*J6+I6*K6</f>
        <v>2300</v>
      </c>
      <c r="M6" s="13">
        <f>H6*60+I6*60</f>
        <v>540</v>
      </c>
    </row>
    <row r="7" spans="7:13" x14ac:dyDescent="0.25">
      <c r="G7" s="9" t="s">
        <v>3</v>
      </c>
      <c r="H7" s="11">
        <v>6</v>
      </c>
      <c r="I7" s="11">
        <v>4</v>
      </c>
      <c r="J7" s="12">
        <v>260</v>
      </c>
      <c r="K7" s="12">
        <v>240</v>
      </c>
      <c r="L7" s="13">
        <f t="shared" ref="L7:L29" si="0">H7*J7+I7*K7</f>
        <v>2520</v>
      </c>
      <c r="M7" s="13">
        <f t="shared" ref="M7:M29" si="1">H7*60+I7*60</f>
        <v>600</v>
      </c>
    </row>
    <row r="8" spans="7:13" x14ac:dyDescent="0.25">
      <c r="G8" s="9" t="s">
        <v>6</v>
      </c>
      <c r="H8" s="11">
        <v>5</v>
      </c>
      <c r="I8" s="11">
        <v>4</v>
      </c>
      <c r="J8" s="12">
        <v>260</v>
      </c>
      <c r="K8" s="12">
        <v>240</v>
      </c>
      <c r="L8" s="13">
        <f t="shared" si="0"/>
        <v>2260</v>
      </c>
      <c r="M8" s="13">
        <f t="shared" si="1"/>
        <v>540</v>
      </c>
    </row>
    <row r="9" spans="7:13" x14ac:dyDescent="0.25">
      <c r="G9" s="10" t="s">
        <v>18</v>
      </c>
      <c r="H9" s="11">
        <v>11</v>
      </c>
      <c r="I9" s="11">
        <v>5</v>
      </c>
      <c r="J9" s="12">
        <v>260</v>
      </c>
      <c r="K9" s="12">
        <v>240</v>
      </c>
      <c r="L9" s="13">
        <f t="shared" si="0"/>
        <v>4060</v>
      </c>
      <c r="M9" s="13">
        <f t="shared" si="1"/>
        <v>960</v>
      </c>
    </row>
    <row r="10" spans="7:13" x14ac:dyDescent="0.25">
      <c r="G10" s="9" t="s">
        <v>20</v>
      </c>
      <c r="H10" s="11">
        <v>9</v>
      </c>
      <c r="I10" s="11">
        <v>1</v>
      </c>
      <c r="J10" s="12">
        <v>260</v>
      </c>
      <c r="K10" s="12">
        <v>240</v>
      </c>
      <c r="L10" s="13">
        <f t="shared" si="0"/>
        <v>2580</v>
      </c>
      <c r="M10" s="13">
        <f t="shared" si="1"/>
        <v>600</v>
      </c>
    </row>
    <row r="11" spans="7:13" x14ac:dyDescent="0.25">
      <c r="G11" s="9" t="s">
        <v>21</v>
      </c>
      <c r="H11" s="11">
        <v>2</v>
      </c>
      <c r="I11" s="11">
        <v>1</v>
      </c>
      <c r="J11" s="12">
        <v>260</v>
      </c>
      <c r="K11" s="12">
        <v>240</v>
      </c>
      <c r="L11" s="13">
        <f t="shared" si="0"/>
        <v>760</v>
      </c>
      <c r="M11" s="13">
        <f t="shared" si="1"/>
        <v>180</v>
      </c>
    </row>
    <row r="12" spans="7:13" x14ac:dyDescent="0.25">
      <c r="G12" s="9" t="s">
        <v>22</v>
      </c>
      <c r="H12" s="11">
        <v>12</v>
      </c>
      <c r="I12" s="11">
        <v>5</v>
      </c>
      <c r="J12" s="12">
        <v>260</v>
      </c>
      <c r="K12" s="12">
        <v>240</v>
      </c>
      <c r="L12" s="13">
        <f t="shared" si="0"/>
        <v>4320</v>
      </c>
      <c r="M12" s="13">
        <f t="shared" si="1"/>
        <v>1020</v>
      </c>
    </row>
    <row r="13" spans="7:13" x14ac:dyDescent="0.25">
      <c r="G13" s="9" t="s">
        <v>24</v>
      </c>
      <c r="H13" s="11">
        <v>4</v>
      </c>
      <c r="I13" s="11">
        <v>3</v>
      </c>
      <c r="J13" s="12">
        <v>260</v>
      </c>
      <c r="K13" s="12">
        <v>240</v>
      </c>
      <c r="L13" s="13">
        <f t="shared" si="0"/>
        <v>1760</v>
      </c>
      <c r="M13" s="13">
        <f t="shared" si="1"/>
        <v>420</v>
      </c>
    </row>
    <row r="14" spans="7:13" x14ac:dyDescent="0.25">
      <c r="G14" s="9" t="s">
        <v>25</v>
      </c>
      <c r="H14" s="11">
        <v>10</v>
      </c>
      <c r="I14" s="11">
        <v>2</v>
      </c>
      <c r="J14" s="12">
        <v>260</v>
      </c>
      <c r="K14" s="12">
        <v>240</v>
      </c>
      <c r="L14" s="13">
        <f t="shared" si="0"/>
        <v>3080</v>
      </c>
      <c r="M14" s="13">
        <f t="shared" si="1"/>
        <v>720</v>
      </c>
    </row>
    <row r="15" spans="7:13" x14ac:dyDescent="0.25">
      <c r="G15" s="9" t="s">
        <v>26</v>
      </c>
      <c r="H15" s="11">
        <v>11</v>
      </c>
      <c r="I15" s="11">
        <v>11</v>
      </c>
      <c r="J15" s="12">
        <v>260</v>
      </c>
      <c r="K15" s="12">
        <v>240</v>
      </c>
      <c r="L15" s="13">
        <f t="shared" si="0"/>
        <v>5500</v>
      </c>
      <c r="M15" s="13">
        <f t="shared" si="1"/>
        <v>1320</v>
      </c>
    </row>
    <row r="16" spans="7:13" x14ac:dyDescent="0.25">
      <c r="G16" s="9" t="s">
        <v>27</v>
      </c>
      <c r="H16" s="11">
        <v>13</v>
      </c>
      <c r="I16" s="11">
        <v>6</v>
      </c>
      <c r="J16" s="12">
        <v>260</v>
      </c>
      <c r="K16" s="12">
        <v>240</v>
      </c>
      <c r="L16" s="13">
        <f t="shared" si="0"/>
        <v>4820</v>
      </c>
      <c r="M16" s="13">
        <f t="shared" si="1"/>
        <v>1140</v>
      </c>
    </row>
    <row r="17" spans="7:13" x14ac:dyDescent="0.25">
      <c r="G17" s="9" t="s">
        <v>28</v>
      </c>
      <c r="H17" s="11">
        <v>5</v>
      </c>
      <c r="I17" s="11">
        <v>2</v>
      </c>
      <c r="J17" s="12">
        <v>260</v>
      </c>
      <c r="K17" s="12">
        <v>240</v>
      </c>
      <c r="L17" s="13">
        <f t="shared" si="0"/>
        <v>1780</v>
      </c>
      <c r="M17" s="13">
        <f t="shared" si="1"/>
        <v>420</v>
      </c>
    </row>
    <row r="18" spans="7:13" x14ac:dyDescent="0.25">
      <c r="G18" s="9" t="s">
        <v>29</v>
      </c>
      <c r="H18" s="11">
        <v>6</v>
      </c>
      <c r="I18" s="11">
        <v>2</v>
      </c>
      <c r="J18" s="12">
        <v>260</v>
      </c>
      <c r="K18" s="12">
        <v>240</v>
      </c>
      <c r="L18" s="13">
        <f t="shared" si="0"/>
        <v>2040</v>
      </c>
      <c r="M18" s="13">
        <f t="shared" si="1"/>
        <v>480</v>
      </c>
    </row>
    <row r="19" spans="7:13" x14ac:dyDescent="0.25">
      <c r="G19" s="9" t="s">
        <v>31</v>
      </c>
      <c r="H19" s="11">
        <v>0</v>
      </c>
      <c r="I19" s="11">
        <v>0</v>
      </c>
      <c r="J19" s="12">
        <v>260</v>
      </c>
      <c r="K19" s="12">
        <v>240</v>
      </c>
      <c r="L19" s="13">
        <f t="shared" si="0"/>
        <v>0</v>
      </c>
      <c r="M19" s="13">
        <f t="shared" si="1"/>
        <v>0</v>
      </c>
    </row>
    <row r="20" spans="7:13" x14ac:dyDescent="0.25">
      <c r="G20" s="9" t="s">
        <v>32</v>
      </c>
      <c r="H20" s="11">
        <v>8</v>
      </c>
      <c r="I20" s="11">
        <v>3</v>
      </c>
      <c r="J20" s="12">
        <v>260</v>
      </c>
      <c r="K20" s="12">
        <v>240</v>
      </c>
      <c r="L20" s="13">
        <f t="shared" si="0"/>
        <v>2800</v>
      </c>
      <c r="M20" s="13">
        <f t="shared" si="1"/>
        <v>660</v>
      </c>
    </row>
    <row r="21" spans="7:13" x14ac:dyDescent="0.25">
      <c r="G21" s="9" t="s">
        <v>33</v>
      </c>
      <c r="H21" s="11">
        <v>4</v>
      </c>
      <c r="I21" s="11">
        <v>1</v>
      </c>
      <c r="J21" s="12">
        <v>260</v>
      </c>
      <c r="K21" s="12">
        <v>240</v>
      </c>
      <c r="L21" s="13">
        <f t="shared" si="0"/>
        <v>1280</v>
      </c>
      <c r="M21" s="13">
        <f t="shared" si="1"/>
        <v>300</v>
      </c>
    </row>
    <row r="22" spans="7:13" x14ac:dyDescent="0.25">
      <c r="G22" s="9" t="s">
        <v>34</v>
      </c>
      <c r="H22" s="11">
        <v>20</v>
      </c>
      <c r="I22" s="11">
        <v>12</v>
      </c>
      <c r="J22" s="12">
        <v>260</v>
      </c>
      <c r="K22" s="12">
        <v>240</v>
      </c>
      <c r="L22" s="13">
        <f t="shared" si="0"/>
        <v>8080</v>
      </c>
      <c r="M22" s="13">
        <f t="shared" si="1"/>
        <v>1920</v>
      </c>
    </row>
    <row r="23" spans="7:13" x14ac:dyDescent="0.25">
      <c r="G23" s="9" t="s">
        <v>35</v>
      </c>
      <c r="H23" s="11">
        <v>10</v>
      </c>
      <c r="I23" s="11">
        <v>0</v>
      </c>
      <c r="J23" s="12">
        <v>260</v>
      </c>
      <c r="K23" s="12">
        <v>240</v>
      </c>
      <c r="L23" s="13">
        <f t="shared" si="0"/>
        <v>2600</v>
      </c>
      <c r="M23" s="13">
        <f t="shared" si="1"/>
        <v>600</v>
      </c>
    </row>
    <row r="24" spans="7:13" x14ac:dyDescent="0.25">
      <c r="G24" s="9" t="s">
        <v>286</v>
      </c>
      <c r="H24" s="11">
        <v>5</v>
      </c>
      <c r="I24" s="11">
        <v>0</v>
      </c>
      <c r="J24" s="12">
        <v>260</v>
      </c>
      <c r="K24" s="12">
        <v>240</v>
      </c>
      <c r="L24" s="13">
        <f t="shared" si="0"/>
        <v>1300</v>
      </c>
      <c r="M24" s="13">
        <f t="shared" si="1"/>
        <v>300</v>
      </c>
    </row>
    <row r="25" spans="7:13" x14ac:dyDescent="0.25">
      <c r="G25" s="9" t="s">
        <v>4</v>
      </c>
      <c r="H25" s="11">
        <v>7</v>
      </c>
      <c r="I25" s="11">
        <v>6</v>
      </c>
      <c r="J25" s="12">
        <v>260</v>
      </c>
      <c r="K25" s="12">
        <v>240</v>
      </c>
      <c r="L25" s="13">
        <f t="shared" si="0"/>
        <v>3260</v>
      </c>
      <c r="M25" s="13">
        <f t="shared" si="1"/>
        <v>780</v>
      </c>
    </row>
    <row r="26" spans="7:13" x14ac:dyDescent="0.25">
      <c r="G26" s="9" t="s">
        <v>36</v>
      </c>
      <c r="H26" s="11">
        <v>10</v>
      </c>
      <c r="I26" s="11">
        <v>1</v>
      </c>
      <c r="J26" s="12">
        <v>260</v>
      </c>
      <c r="K26" s="12">
        <v>240</v>
      </c>
      <c r="L26" s="13">
        <f t="shared" si="0"/>
        <v>2840</v>
      </c>
      <c r="M26" s="13">
        <f t="shared" si="1"/>
        <v>660</v>
      </c>
    </row>
    <row r="27" spans="7:13" x14ac:dyDescent="0.25">
      <c r="G27" s="9" t="s">
        <v>5</v>
      </c>
      <c r="H27" s="11">
        <v>5</v>
      </c>
      <c r="I27" s="11">
        <v>3</v>
      </c>
      <c r="J27" s="12">
        <v>260</v>
      </c>
      <c r="K27" s="12">
        <v>240</v>
      </c>
      <c r="L27" s="13">
        <f t="shared" si="0"/>
        <v>2020</v>
      </c>
      <c r="M27" s="13">
        <f t="shared" si="1"/>
        <v>480</v>
      </c>
    </row>
    <row r="28" spans="7:13" x14ac:dyDescent="0.25">
      <c r="G28" s="9" t="s">
        <v>37</v>
      </c>
      <c r="H28" s="11">
        <v>40</v>
      </c>
      <c r="I28" s="11">
        <v>14</v>
      </c>
      <c r="J28" s="12">
        <v>260</v>
      </c>
      <c r="K28" s="12">
        <v>240</v>
      </c>
      <c r="L28" s="13">
        <f t="shared" si="0"/>
        <v>13760</v>
      </c>
      <c r="M28" s="13">
        <f t="shared" si="1"/>
        <v>3240</v>
      </c>
    </row>
    <row r="29" spans="7:13" x14ac:dyDescent="0.25">
      <c r="G29" s="9" t="s">
        <v>248</v>
      </c>
      <c r="H29" s="11">
        <v>28</v>
      </c>
      <c r="I29" s="11">
        <v>11</v>
      </c>
      <c r="J29" s="12">
        <v>260</v>
      </c>
      <c r="K29" s="12">
        <v>240</v>
      </c>
      <c r="L29" s="13">
        <f t="shared" si="0"/>
        <v>9920</v>
      </c>
      <c r="M29" s="13">
        <f t="shared" si="1"/>
        <v>2340</v>
      </c>
    </row>
    <row r="30" spans="7:13" ht="15.75" thickBot="1" x14ac:dyDescent="0.3"/>
    <row r="31" spans="7:13" ht="15.75" thickBot="1" x14ac:dyDescent="0.3">
      <c r="G31" s="9" t="s">
        <v>297</v>
      </c>
      <c r="H31" s="11">
        <f>SUM(H6:H30)</f>
        <v>238</v>
      </c>
      <c r="I31" s="11">
        <f>SUM(I6:I30)</f>
        <v>99</v>
      </c>
      <c r="J31" s="11"/>
      <c r="K31" s="11"/>
      <c r="L31" s="15">
        <f>SUM(L6:L30)</f>
        <v>85640</v>
      </c>
      <c r="M31" s="14">
        <f>SUM(M6:M30)</f>
        <v>20220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Beställningar per barn</vt:lpstr>
      <vt:lpstr>Totalt antal balar att hämta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Björkstig, Daniel</dc:creator>
  <cp:keywords/>
  <dc:description/>
  <cp:lastModifiedBy>Walldén Anders</cp:lastModifiedBy>
  <cp:revision/>
  <dcterms:created xsi:type="dcterms:W3CDTF">2014-06-13T12:52:46Z</dcterms:created>
  <dcterms:modified xsi:type="dcterms:W3CDTF">2023-09-06T11:59:41Z</dcterms:modified>
</cp:coreProperties>
</file>