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H/Desktop/Hockey/"/>
    </mc:Choice>
  </mc:AlternateContent>
  <xr:revisionPtr revIDLastSave="0" documentId="8_{F22D2C59-B033-3F46-B575-A750DDC0D1DE}" xr6:coauthVersionLast="47" xr6:coauthVersionMax="47" xr10:uidLastSave="{00000000-0000-0000-0000-000000000000}"/>
  <bookViews>
    <workbookView xWindow="0" yWindow="500" windowWidth="28800" windowHeight="16280" activeTab="1" xr2:uid="{3EE91D42-B410-5645-80C1-5E623B074B11}"/>
  </bookViews>
  <sheets>
    <sheet name="Kontaktlista" sheetId="1" r:id="rId1"/>
    <sheet name="Bemanning matcher" sheetId="2" r:id="rId2"/>
    <sheet name="Regler DM" sheetId="3" r:id="rId3"/>
    <sheet name="TSM OVR" sheetId="4" r:id="rId4"/>
  </sheets>
  <definedNames>
    <definedName name="_xlnm._FilterDatabase" localSheetId="0" hidden="1">Kontaktlista!$A$3:$L$22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7" i="2" l="1"/>
  <c r="L77" i="2"/>
  <c r="K77" i="2"/>
  <c r="J77" i="2"/>
  <c r="I77" i="2"/>
  <c r="N76" i="2"/>
  <c r="N75" i="2"/>
  <c r="N74" i="2"/>
  <c r="N73" i="2"/>
  <c r="N72" i="2"/>
  <c r="N71" i="2"/>
  <c r="N70" i="2"/>
  <c r="N69" i="2"/>
  <c r="N77" i="2" l="1"/>
  <c r="I66" i="2" l="1"/>
  <c r="M66" i="2"/>
  <c r="L66" i="2"/>
  <c r="K66" i="2"/>
  <c r="J66" i="2"/>
  <c r="N65" i="2"/>
  <c r="N64" i="2"/>
  <c r="N63" i="2"/>
  <c r="N62" i="2"/>
  <c r="N61" i="2"/>
  <c r="N60" i="2"/>
  <c r="N59" i="2"/>
  <c r="N58" i="2"/>
  <c r="N57" i="2"/>
  <c r="N66" i="2" l="1"/>
  <c r="L55" i="2" l="1"/>
  <c r="N54" i="2"/>
  <c r="N47" i="2"/>
  <c r="N48" i="2"/>
  <c r="N49" i="2"/>
  <c r="N50" i="2"/>
  <c r="N51" i="2"/>
  <c r="N52" i="2"/>
  <c r="N53" i="2"/>
  <c r="N46" i="2"/>
  <c r="J55" i="2"/>
  <c r="K55" i="2"/>
  <c r="M55" i="2"/>
  <c r="I55" i="2"/>
  <c r="N55" i="2" l="1"/>
  <c r="J22" i="1"/>
  <c r="I22" i="1" l="1"/>
  <c r="K22" i="1"/>
  <c r="H22" i="1"/>
</calcChain>
</file>

<file path=xl/sharedStrings.xml><?xml version="1.0" encoding="utf-8"?>
<sst xmlns="http://schemas.openxmlformats.org/spreadsheetml/2006/main" count="486" uniqueCount="141">
  <si>
    <t>Namn</t>
  </si>
  <si>
    <t xml:space="preserve">Mobil </t>
  </si>
  <si>
    <t xml:space="preserve">Spelare </t>
  </si>
  <si>
    <t xml:space="preserve">Kompetens </t>
  </si>
  <si>
    <t xml:space="preserve">Email </t>
  </si>
  <si>
    <t xml:space="preserve">Nils-Johan Haraldsson </t>
  </si>
  <si>
    <t>nils.johan.haraldsson@gmail.com</t>
  </si>
  <si>
    <t>Arn</t>
  </si>
  <si>
    <t>Sekretariatet</t>
  </si>
  <si>
    <t>Johan Rahkola</t>
  </si>
  <si>
    <t>johan.rahkola@cmnorth.se</t>
  </si>
  <si>
    <t>Elliot L</t>
  </si>
  <si>
    <t>TSM</t>
  </si>
  <si>
    <t>Maria Aronsson</t>
  </si>
  <si>
    <t>maria.aronsson@hotmail.se</t>
  </si>
  <si>
    <t>Loke</t>
  </si>
  <si>
    <t>Daniel Ström</t>
  </si>
  <si>
    <t>danne.strom@gmail.com</t>
  </si>
  <si>
    <t>Noel</t>
  </si>
  <si>
    <t>jorgen.astrom@angelaget.se</t>
  </si>
  <si>
    <t>Viggo</t>
  </si>
  <si>
    <t>Jörgen Åström</t>
  </si>
  <si>
    <t>Hanna Sundqvist</t>
  </si>
  <si>
    <t>hanna.sundqvist2018@outlook.com</t>
  </si>
  <si>
    <t>Folke</t>
  </si>
  <si>
    <t>Tobias Granström</t>
  </si>
  <si>
    <t>tobias@inpuls.nu</t>
  </si>
  <si>
    <t>Olle Hieta Larsson</t>
  </si>
  <si>
    <t>Olle@olleselektriska.se</t>
  </si>
  <si>
    <t>Leo</t>
  </si>
  <si>
    <t>Linda Laitamaa</t>
  </si>
  <si>
    <t>Linda.laitamaa@gmail.com</t>
  </si>
  <si>
    <t xml:space="preserve">Sara Ström </t>
  </si>
  <si>
    <t xml:space="preserve">Linda Haraldsson Snell </t>
  </si>
  <si>
    <t>linda.gushpicture@gmail.com</t>
  </si>
  <si>
    <t xml:space="preserve">Arn </t>
  </si>
  <si>
    <t>Strafftidtagare</t>
  </si>
  <si>
    <t>Julius</t>
  </si>
  <si>
    <t/>
  </si>
  <si>
    <t>Anton</t>
  </si>
  <si>
    <t>zabiina@hotmail.com</t>
  </si>
  <si>
    <t>strom.sara@gmail.com</t>
  </si>
  <si>
    <t>Speaker</t>
  </si>
  <si>
    <t>Klockan</t>
  </si>
  <si>
    <t>Per-Arne Morin</t>
  </si>
  <si>
    <t>Ishockeyförbundet / TSM</t>
  </si>
  <si>
    <t>perarne.morin@gmail.com</t>
  </si>
  <si>
    <t>Datum</t>
  </si>
  <si>
    <t>Veckodag</t>
  </si>
  <si>
    <t>Match</t>
  </si>
  <si>
    <t xml:space="preserve">Hemma </t>
  </si>
  <si>
    <t xml:space="preserve">Borta </t>
  </si>
  <si>
    <t>Matchstart</t>
  </si>
  <si>
    <t>ROKI</t>
  </si>
  <si>
    <t>Fredag</t>
  </si>
  <si>
    <t xml:space="preserve">Lördag </t>
  </si>
  <si>
    <t>Söndag</t>
  </si>
  <si>
    <t xml:space="preserve">Omgång </t>
  </si>
  <si>
    <t>Brooklyn Tigers UHF</t>
  </si>
  <si>
    <t>Piteå HC</t>
  </si>
  <si>
    <t>Kalix HC</t>
  </si>
  <si>
    <t>Kiruna IF</t>
  </si>
  <si>
    <t>Leijon</t>
  </si>
  <si>
    <t xml:space="preserve">Info </t>
  </si>
  <si>
    <t xml:space="preserve">Söndag </t>
  </si>
  <si>
    <t>Torsdag</t>
  </si>
  <si>
    <t>Bodens HF</t>
  </si>
  <si>
    <t>Brooklyn Tigers HF</t>
  </si>
  <si>
    <t>HaparandaTornio UHC</t>
  </si>
  <si>
    <t>Sunderby SK</t>
  </si>
  <si>
    <t>Bemanning Matcher 2025/2026</t>
  </si>
  <si>
    <t>Nr</t>
  </si>
  <si>
    <t>Andréa Lundberg</t>
  </si>
  <si>
    <t>andrealu38@hotmail.com</t>
  </si>
  <si>
    <t>Reserv</t>
  </si>
  <si>
    <t>Warga Haraldsson</t>
  </si>
  <si>
    <t>warga.haraldsson@gmail.com</t>
  </si>
  <si>
    <t>Grupp</t>
  </si>
  <si>
    <t>A</t>
  </si>
  <si>
    <t>B</t>
  </si>
  <si>
    <t>Semi 1</t>
  </si>
  <si>
    <t>Semi 2</t>
  </si>
  <si>
    <t>Pl 7 - 8</t>
  </si>
  <si>
    <t>Pl 5 - 6</t>
  </si>
  <si>
    <t>Pl 3 - 4</t>
  </si>
  <si>
    <t xml:space="preserve">Final </t>
  </si>
  <si>
    <t>Haparanda Tornio UHC</t>
  </si>
  <si>
    <t>2:an Grupp B</t>
  </si>
  <si>
    <t>1:an Grupp B</t>
  </si>
  <si>
    <t>1:an Grupp A</t>
  </si>
  <si>
    <t>2:an Grupp A</t>
  </si>
  <si>
    <t>4:an Grupp A</t>
  </si>
  <si>
    <t>3:an Grupp A</t>
  </si>
  <si>
    <t>4:an Grupp B</t>
  </si>
  <si>
    <t>3:an Grupp B</t>
  </si>
  <si>
    <t>Förlorare match nr 13</t>
  </si>
  <si>
    <t>Segrare match nr 13</t>
  </si>
  <si>
    <t>Förlorare match nr 14</t>
  </si>
  <si>
    <t>Segrare match nr 14</t>
  </si>
  <si>
    <t xml:space="preserve">Matchtid 2 x20 min </t>
  </si>
  <si>
    <t>Grundspelet: Tre poäng utan övertid och straffar</t>
  </si>
  <si>
    <t>Semifinaler, palceringsmatcher samt final - 5 min sudden death + ev straffläggning enl TB §5:9</t>
  </si>
  <si>
    <t>DM</t>
  </si>
  <si>
    <t xml:space="preserve">Antal matcher </t>
  </si>
  <si>
    <t>Summa</t>
  </si>
  <si>
    <t>Alla</t>
  </si>
  <si>
    <t>Lägger upp filen på laget.se</t>
  </si>
  <si>
    <t>https://www.swehockey.se/region-norr/taevling/tsmovr/instruktionsfilmer-tsm-ovr/ </t>
  </si>
  <si>
    <t>Träningsmatch</t>
  </si>
  <si>
    <t>Samordnare</t>
  </si>
  <si>
    <t>Flyttar till fiket</t>
  </si>
  <si>
    <t>TSM-utbildare</t>
  </si>
  <si>
    <t>Whatsup</t>
  </si>
  <si>
    <t>Elliot</t>
  </si>
  <si>
    <t>Ej TSM/OVR, dvs pappersprotokoll</t>
  </si>
  <si>
    <t xml:space="preserve">Lucas </t>
  </si>
  <si>
    <t>Sabina Lundbäck</t>
  </si>
  <si>
    <t xml:space="preserve">Loke </t>
  </si>
  <si>
    <t xml:space="preserve">Anton </t>
  </si>
  <si>
    <t xml:space="preserve">Viggo </t>
  </si>
  <si>
    <t>J18 Region Norr</t>
  </si>
  <si>
    <t>Timrå IK</t>
  </si>
  <si>
    <t>Piteå IF</t>
  </si>
  <si>
    <t>Östersund IK</t>
  </si>
  <si>
    <t>Clemensnäs HC</t>
  </si>
  <si>
    <t>MoDo</t>
  </si>
  <si>
    <t>Lördag</t>
  </si>
  <si>
    <t>Onsdag</t>
  </si>
  <si>
    <t>IF Björklöven</t>
  </si>
  <si>
    <t>J18 Region Norr Fort</t>
  </si>
  <si>
    <t xml:space="preserve">Örnsköldsvik </t>
  </si>
  <si>
    <t>??</t>
  </si>
  <si>
    <t>Sundsvall</t>
  </si>
  <si>
    <t>Örnsköldsvik</t>
  </si>
  <si>
    <t>Umeå HK</t>
  </si>
  <si>
    <t>SK Lejon</t>
  </si>
  <si>
    <t>Sundsvall Hockey IF</t>
  </si>
  <si>
    <t>Vännäs HC</t>
  </si>
  <si>
    <t xml:space="preserve">J18 Regional Herr Norr Forts Vår </t>
  </si>
  <si>
    <t xml:space="preserve">Leo </t>
  </si>
  <si>
    <t>Piteå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</si>
</sst>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h:mm;@"/>
    <numFmt numFmtId="165" formatCode="yyyy/mm/dd;@"/>
  </numFmts>
  <fonts count="12" x14ac:knownFonts="1">
    <font>
      <sz val="12"/>
      <color theme="1"/>
      <name val="Aptos Narrow"/>
      <family val="2"/>
      <scheme val="minor"/>
    </font>
    <font>
      <b/>
      <sz val="20"/>
      <color theme="1"/>
      <name val="Aptos Narrow"/>
      <scheme val="minor"/>
    </font>
    <font>
      <u/>
      <sz val="12"/>
      <color theme="10"/>
      <name val="Aptos Narrow"/>
      <family val="2"/>
      <scheme val="minor"/>
    </font>
    <font>
      <sz val="16"/>
      <color theme="1"/>
      <name val="Aptos Narrow"/>
      <family val="2"/>
      <scheme val="minor"/>
    </font>
    <font>
      <u/>
      <sz val="16"/>
      <color theme="10"/>
      <name val="Aptos Narrow"/>
      <family val="2"/>
      <scheme val="minor"/>
    </font>
    <font>
      <b/>
      <sz val="24"/>
      <color theme="1"/>
      <name val="Aptos Narrow"/>
      <scheme val="minor"/>
    </font>
    <font>
      <b/>
      <sz val="16"/>
      <color theme="1"/>
      <name val="Aptos Narrow"/>
      <scheme val="minor"/>
    </font>
    <font>
      <b/>
      <sz val="12"/>
      <color theme="1"/>
      <name val="Aptos Narrow"/>
      <scheme val="minor"/>
    </font>
    <font>
      <sz val="8"/>
      <name val="Aptos Narrow"/>
      <family val="2"/>
      <scheme val="minor"/>
    </font>
    <font>
      <b/>
      <sz val="18"/>
      <color theme="1"/>
      <name val="Aptos Narrow"/>
      <scheme val="minor"/>
    </font>
    <font>
      <b/>
      <sz val="22"/>
      <color theme="1"/>
      <name val="Aptos Narrow"/>
      <scheme val="minor"/>
    </font>
    <font>
      <u/>
      <sz val="20"/>
      <color theme="1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8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0" borderId="0" xfId="1"/>
    <xf numFmtId="0" fontId="3" fillId="0" borderId="0" xfId="0" applyFont="1"/>
    <xf numFmtId="0" fontId="4" fillId="0" borderId="0" xfId="1" applyFont="1"/>
    <xf numFmtId="0" fontId="3" fillId="0" borderId="0" xfId="0" quotePrefix="1" applyFont="1"/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/>
    <xf numFmtId="0" fontId="6" fillId="0" borderId="0" xfId="0" applyFont="1"/>
    <xf numFmtId="165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9" fillId="0" borderId="0" xfId="0" applyFont="1" applyAlignment="1">
      <alignment horizontal="left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" xfId="0" applyFont="1" applyBorder="1"/>
    <xf numFmtId="0" fontId="0" fillId="0" borderId="1" xfId="0" applyBorder="1" applyAlignment="1">
      <alignment horizontal="center"/>
    </xf>
    <xf numFmtId="0" fontId="2" fillId="0" borderId="0" xfId="1" applyBorder="1"/>
    <xf numFmtId="165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0" borderId="5" xfId="0" applyBorder="1"/>
    <xf numFmtId="0" fontId="0" fillId="0" borderId="0" xfId="0" applyAlignment="1">
      <alignment wrapText="1"/>
    </xf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2" fillId="0" borderId="5" xfId="1" applyBorder="1"/>
    <xf numFmtId="0" fontId="3" fillId="0" borderId="5" xfId="0" applyFont="1" applyBorder="1" applyAlignment="1">
      <alignment horizontal="left"/>
    </xf>
    <xf numFmtId="165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0" fillId="0" borderId="0" xfId="0" applyFont="1"/>
    <xf numFmtId="0" fontId="11" fillId="0" borderId="0" xfId="1" applyFont="1"/>
    <xf numFmtId="0" fontId="6" fillId="0" borderId="2" xfId="0" applyFont="1" applyBorder="1" applyAlignment="1">
      <alignment horizontal="center"/>
    </xf>
    <xf numFmtId="0" fontId="0" fillId="0" borderId="0" xfId="0" applyAlignment="1">
      <alignment horizontal="left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20" fontId="0" fillId="0" borderId="0" xfId="0" applyNumberFormat="1" applyAlignment="1">
      <alignment horizontal="center"/>
    </xf>
    <xf numFmtId="0" fontId="3" fillId="4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164" fontId="7" fillId="4" borderId="0" xfId="0" applyNumberFormat="1" applyFont="1" applyFill="1" applyAlignment="1">
      <alignment horizontal="center"/>
    </xf>
    <xf numFmtId="165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0" applyNumberFormat="1" applyFill="1" applyAlignment="1">
      <alignment horizontal="center"/>
    </xf>
    <xf numFmtId="0" fontId="0" fillId="0" borderId="0" xfId="0" applyFill="1"/>
    <xf numFmtId="0" fontId="3" fillId="0" borderId="0" xfId="0" applyFont="1" applyFill="1" applyAlignment="1">
      <alignment horizontal="center"/>
    </xf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304800</xdr:colOff>
      <xdr:row>34</xdr:row>
      <xdr:rowOff>190500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B0E00617-6308-A892-449C-89AB3C6071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-1" t="6565" r="2077" b="22854"/>
        <a:stretch>
          <a:fillRect/>
        </a:stretch>
      </xdr:blipFill>
      <xdr:spPr>
        <a:xfrm>
          <a:off x="0" y="0"/>
          <a:ext cx="4432300" cy="7099300"/>
        </a:xfrm>
        <a:prstGeom prst="rect">
          <a:avLst/>
        </a:prstGeom>
      </xdr:spPr>
    </xdr:pic>
    <xdr:clientData/>
  </xdr:twoCellAnchor>
  <xdr:twoCellAnchor editAs="oneCell">
    <xdr:from>
      <xdr:col>6</xdr:col>
      <xdr:colOff>12700</xdr:colOff>
      <xdr:row>0</xdr:row>
      <xdr:rowOff>152400</xdr:rowOff>
    </xdr:from>
    <xdr:to>
      <xdr:col>13</xdr:col>
      <xdr:colOff>304260</xdr:colOff>
      <xdr:row>32</xdr:row>
      <xdr:rowOff>152400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A8862842-65DE-8A23-791F-EEBA626CF0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81" t="18687" r="1234" b="33839"/>
        <a:stretch>
          <a:fillRect/>
        </a:stretch>
      </xdr:blipFill>
      <xdr:spPr>
        <a:xfrm>
          <a:off x="4965700" y="152400"/>
          <a:ext cx="6070060" cy="6502400"/>
        </a:xfrm>
        <a:prstGeom prst="rect">
          <a:avLst/>
        </a:prstGeom>
      </xdr:spPr>
    </xdr:pic>
    <xdr:clientData/>
  </xdr:twoCellAnchor>
  <xdr:twoCellAnchor editAs="oneCell">
    <xdr:from>
      <xdr:col>14</xdr:col>
      <xdr:colOff>25400</xdr:colOff>
      <xdr:row>9</xdr:row>
      <xdr:rowOff>177800</xdr:rowOff>
    </xdr:from>
    <xdr:to>
      <xdr:col>19</xdr:col>
      <xdr:colOff>584200</xdr:colOff>
      <xdr:row>30</xdr:row>
      <xdr:rowOff>139700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FF4696B1-4F8A-5F21-1BDC-167252B839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561" t="17929" r="-4096" b="40025"/>
        <a:stretch>
          <a:fillRect/>
        </a:stretch>
      </xdr:blipFill>
      <xdr:spPr>
        <a:xfrm>
          <a:off x="11582400" y="2006600"/>
          <a:ext cx="4686300" cy="4229100"/>
        </a:xfrm>
        <a:prstGeom prst="rect">
          <a:avLst/>
        </a:prstGeom>
      </xdr:spPr>
    </xdr:pic>
    <xdr:clientData/>
  </xdr:twoCellAnchor>
  <xdr:twoCellAnchor editAs="oneCell">
    <xdr:from>
      <xdr:col>13</xdr:col>
      <xdr:colOff>419099</xdr:colOff>
      <xdr:row>0</xdr:row>
      <xdr:rowOff>0</xdr:rowOff>
    </xdr:from>
    <xdr:to>
      <xdr:col>22</xdr:col>
      <xdr:colOff>293472</xdr:colOff>
      <xdr:row>32</xdr:row>
      <xdr:rowOff>88900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E39A8B9A-88EC-0B21-6103-618023F22D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561" t="17929" r="-4096" b="40025"/>
        <a:stretch>
          <a:fillRect/>
        </a:stretch>
      </xdr:blipFill>
      <xdr:spPr>
        <a:xfrm>
          <a:off x="11150599" y="0"/>
          <a:ext cx="7303873" cy="6591300"/>
        </a:xfrm>
        <a:prstGeom prst="rect">
          <a:avLst/>
        </a:prstGeom>
      </xdr:spPr>
    </xdr:pic>
    <xdr:clientData/>
  </xdr:twoCellAnchor>
  <xdr:twoCellAnchor editAs="oneCell">
    <xdr:from>
      <xdr:col>22</xdr:col>
      <xdr:colOff>172752</xdr:colOff>
      <xdr:row>0</xdr:row>
      <xdr:rowOff>0</xdr:rowOff>
    </xdr:from>
    <xdr:to>
      <xdr:col>30</xdr:col>
      <xdr:colOff>25400</xdr:colOff>
      <xdr:row>28</xdr:row>
      <xdr:rowOff>125052</xdr:rowOff>
    </xdr:to>
    <xdr:pic>
      <xdr:nvPicPr>
        <xdr:cNvPr id="6" name="Bildobjekt 5">
          <a:extLst>
            <a:ext uri="{FF2B5EF4-FFF2-40B4-BE49-F238E27FC236}">
              <a16:creationId xmlns:a16="http://schemas.microsoft.com/office/drawing/2014/main" id="{23BA54C2-B1ED-D47B-8B4E-F514DC0F73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123" t="18308" r="112" b="41666"/>
        <a:stretch>
          <a:fillRect/>
        </a:stretch>
      </xdr:blipFill>
      <xdr:spPr>
        <a:xfrm>
          <a:off x="18333752" y="0"/>
          <a:ext cx="6456648" cy="5814652"/>
        </a:xfrm>
        <a:prstGeom prst="rect">
          <a:avLst/>
        </a:prstGeom>
      </xdr:spPr>
    </xdr:pic>
    <xdr:clientData/>
  </xdr:twoCellAnchor>
  <xdr:twoCellAnchor editAs="oneCell">
    <xdr:from>
      <xdr:col>30</xdr:col>
      <xdr:colOff>241299</xdr:colOff>
      <xdr:row>0</xdr:row>
      <xdr:rowOff>0</xdr:rowOff>
    </xdr:from>
    <xdr:to>
      <xdr:col>36</xdr:col>
      <xdr:colOff>608668</xdr:colOff>
      <xdr:row>31</xdr:row>
      <xdr:rowOff>76200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A4DE239A-617A-5268-41C7-2713D6CCA5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-281" t="30429" r="1235" b="16161"/>
        <a:stretch>
          <a:fillRect/>
        </a:stretch>
      </xdr:blipFill>
      <xdr:spPr>
        <a:xfrm>
          <a:off x="25006299" y="0"/>
          <a:ext cx="5320369" cy="6375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Olle@olleselektriska.se" TargetMode="External"/><Relationship Id="rId13" Type="http://schemas.openxmlformats.org/officeDocument/2006/relationships/hyperlink" Target="mailto:perarne.morin@gmail.com" TargetMode="External"/><Relationship Id="rId3" Type="http://schemas.openxmlformats.org/officeDocument/2006/relationships/hyperlink" Target="mailto:maria.aronsson@hotmail.se" TargetMode="External"/><Relationship Id="rId7" Type="http://schemas.openxmlformats.org/officeDocument/2006/relationships/hyperlink" Target="mailto:tobias@inpuls.nu" TargetMode="External"/><Relationship Id="rId12" Type="http://schemas.openxmlformats.org/officeDocument/2006/relationships/hyperlink" Target="mailto:strom.sara@gmail.com" TargetMode="External"/><Relationship Id="rId2" Type="http://schemas.openxmlformats.org/officeDocument/2006/relationships/hyperlink" Target="mailto:johan.rahkola@cmnorth.se" TargetMode="External"/><Relationship Id="rId1" Type="http://schemas.openxmlformats.org/officeDocument/2006/relationships/hyperlink" Target="mailto:nils.johan.haraldsson@gmail.com" TargetMode="External"/><Relationship Id="rId6" Type="http://schemas.openxmlformats.org/officeDocument/2006/relationships/hyperlink" Target="mailto:hanna.sundqvist2018@outlook.com" TargetMode="External"/><Relationship Id="rId11" Type="http://schemas.openxmlformats.org/officeDocument/2006/relationships/hyperlink" Target="mailto:zabiina@hotmail.com" TargetMode="External"/><Relationship Id="rId5" Type="http://schemas.openxmlformats.org/officeDocument/2006/relationships/hyperlink" Target="mailto:jorgen.astrom@angelaget.se" TargetMode="External"/><Relationship Id="rId15" Type="http://schemas.openxmlformats.org/officeDocument/2006/relationships/hyperlink" Target="mailto:warga.haraldsson@gmail.com" TargetMode="External"/><Relationship Id="rId10" Type="http://schemas.openxmlformats.org/officeDocument/2006/relationships/hyperlink" Target="mailto:linda.gushpicture@gmail.com" TargetMode="External"/><Relationship Id="rId4" Type="http://schemas.openxmlformats.org/officeDocument/2006/relationships/hyperlink" Target="mailto:danne.strom@gmail.com" TargetMode="External"/><Relationship Id="rId9" Type="http://schemas.openxmlformats.org/officeDocument/2006/relationships/hyperlink" Target="mailto:Linda.laitamaa@gmail.com" TargetMode="External"/><Relationship Id="rId14" Type="http://schemas.openxmlformats.org/officeDocument/2006/relationships/hyperlink" Target="mailto:andrealu38@hot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wehockey.se/region-norr/taevling/tsmovr/instruktionsfilmer-tsm-ov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1157C-2157-F14D-8CC8-CA8EBDDD3B04}">
  <dimension ref="A1:L31"/>
  <sheetViews>
    <sheetView zoomScale="63" zoomScaleNormal="80" workbookViewId="0">
      <selection activeCell="I47" sqref="I47"/>
    </sheetView>
  </sheetViews>
  <sheetFormatPr baseColWidth="10" defaultRowHeight="16" x14ac:dyDescent="0.2"/>
  <cols>
    <col min="2" max="2" width="33.83203125" customWidth="1"/>
    <col min="3" max="3" width="38.6640625" bestFit="1" customWidth="1"/>
    <col min="4" max="4" width="40.5" style="8" customWidth="1"/>
    <col min="5" max="5" width="33.83203125" style="8" customWidth="1"/>
    <col min="6" max="6" width="18" style="8" bestFit="1" customWidth="1"/>
    <col min="7" max="7" width="10.83203125" customWidth="1"/>
    <col min="8" max="8" width="13" bestFit="1" customWidth="1"/>
    <col min="9" max="9" width="12.6640625" bestFit="1" customWidth="1"/>
    <col min="10" max="10" width="21.83203125" bestFit="1" customWidth="1"/>
    <col min="11" max="11" width="7.33203125" bestFit="1" customWidth="1"/>
    <col min="12" max="12" width="22" style="8" bestFit="1" customWidth="1"/>
  </cols>
  <sheetData>
    <row r="1" spans="1:12" ht="32" x14ac:dyDescent="0.4">
      <c r="A1" s="9" t="s">
        <v>8</v>
      </c>
    </row>
    <row r="3" spans="1:12" ht="27" x14ac:dyDescent="0.35">
      <c r="A3" s="1" t="s">
        <v>71</v>
      </c>
      <c r="B3" s="1" t="s">
        <v>0</v>
      </c>
      <c r="C3" s="1" t="s">
        <v>4</v>
      </c>
      <c r="D3" s="1" t="s">
        <v>1</v>
      </c>
      <c r="E3" s="1" t="s">
        <v>2</v>
      </c>
      <c r="F3" s="1" t="s">
        <v>3</v>
      </c>
      <c r="G3" s="1"/>
      <c r="H3" s="1" t="s">
        <v>42</v>
      </c>
      <c r="I3" s="1" t="s">
        <v>43</v>
      </c>
      <c r="J3" s="1" t="s">
        <v>36</v>
      </c>
      <c r="K3" s="1" t="s">
        <v>12</v>
      </c>
      <c r="L3" s="1" t="s">
        <v>103</v>
      </c>
    </row>
    <row r="4" spans="1:12" s="3" customFormat="1" ht="22" x14ac:dyDescent="0.3">
      <c r="A4" s="7">
        <v>1</v>
      </c>
      <c r="B4" s="3" t="s">
        <v>5</v>
      </c>
      <c r="C4" s="2" t="s">
        <v>6</v>
      </c>
      <c r="D4" s="6">
        <v>706748121</v>
      </c>
      <c r="E4" s="7" t="s">
        <v>7</v>
      </c>
      <c r="F4" s="3" t="s">
        <v>109</v>
      </c>
      <c r="H4" s="7"/>
      <c r="I4" s="7"/>
      <c r="J4" s="7">
        <v>1</v>
      </c>
      <c r="K4" s="7">
        <v>1</v>
      </c>
      <c r="L4" s="36"/>
    </row>
    <row r="5" spans="1:12" s="3" customFormat="1" ht="22" x14ac:dyDescent="0.3">
      <c r="A5" s="7">
        <v>2</v>
      </c>
      <c r="B5" s="3" t="s">
        <v>33</v>
      </c>
      <c r="C5" s="2" t="s">
        <v>34</v>
      </c>
      <c r="D5" s="6">
        <v>703696046</v>
      </c>
      <c r="E5" s="7" t="s">
        <v>35</v>
      </c>
      <c r="H5" s="7">
        <v>1</v>
      </c>
      <c r="I5" s="7"/>
      <c r="J5" s="7">
        <v>1</v>
      </c>
      <c r="K5" s="7"/>
      <c r="L5" s="36"/>
    </row>
    <row r="6" spans="1:12" s="3" customFormat="1" ht="22" x14ac:dyDescent="0.3">
      <c r="A6" s="7" t="s">
        <v>74</v>
      </c>
      <c r="C6" s="4"/>
      <c r="D6" s="6"/>
      <c r="E6" s="7"/>
      <c r="H6" s="7"/>
      <c r="I6" s="7"/>
      <c r="J6" s="7"/>
      <c r="K6" s="7"/>
      <c r="L6" s="36"/>
    </row>
    <row r="7" spans="1:12" s="3" customFormat="1" ht="22" x14ac:dyDescent="0.3">
      <c r="A7" s="7">
        <v>3</v>
      </c>
      <c r="C7" s="2"/>
      <c r="D7" s="7"/>
      <c r="E7" s="7"/>
      <c r="H7" s="7"/>
      <c r="I7" s="7"/>
      <c r="J7" s="7"/>
      <c r="K7" s="7"/>
      <c r="L7" s="36"/>
    </row>
    <row r="8" spans="1:12" s="3" customFormat="1" ht="22" x14ac:dyDescent="0.3">
      <c r="A8" s="7">
        <v>4</v>
      </c>
      <c r="B8" s="3" t="s">
        <v>9</v>
      </c>
      <c r="C8" s="2" t="s">
        <v>10</v>
      </c>
      <c r="D8" s="7">
        <v>705753380</v>
      </c>
      <c r="E8" s="7" t="s">
        <v>11</v>
      </c>
      <c r="H8" s="7"/>
      <c r="I8" s="7">
        <v>1</v>
      </c>
      <c r="J8" s="7">
        <v>1</v>
      </c>
      <c r="K8" s="7">
        <v>1</v>
      </c>
      <c r="L8" s="36">
        <v>1</v>
      </c>
    </row>
    <row r="9" spans="1:12" s="3" customFormat="1" ht="22" x14ac:dyDescent="0.3">
      <c r="A9" s="7">
        <v>5</v>
      </c>
      <c r="B9" s="3" t="s">
        <v>116</v>
      </c>
      <c r="C9" s="2" t="s">
        <v>40</v>
      </c>
      <c r="D9" s="7">
        <v>702825319</v>
      </c>
      <c r="E9" s="7" t="s">
        <v>11</v>
      </c>
      <c r="H9" s="7"/>
      <c r="I9" s="7">
        <v>1</v>
      </c>
      <c r="J9" s="7">
        <v>1</v>
      </c>
      <c r="K9" s="7">
        <v>1</v>
      </c>
      <c r="L9" s="36">
        <v>1</v>
      </c>
    </row>
    <row r="10" spans="1:12" s="3" customFormat="1" ht="22" x14ac:dyDescent="0.3">
      <c r="A10" s="7">
        <v>6</v>
      </c>
      <c r="B10" s="3" t="s">
        <v>13</v>
      </c>
      <c r="C10" s="2" t="s">
        <v>14</v>
      </c>
      <c r="D10" s="7">
        <v>706441647</v>
      </c>
      <c r="E10" s="7" t="s">
        <v>15</v>
      </c>
      <c r="H10" s="7">
        <v>1</v>
      </c>
      <c r="I10" s="7"/>
      <c r="J10" s="7">
        <v>1</v>
      </c>
      <c r="K10" s="7">
        <v>1</v>
      </c>
      <c r="L10" s="36"/>
    </row>
    <row r="11" spans="1:12" s="3" customFormat="1" ht="22" x14ac:dyDescent="0.3">
      <c r="A11" s="7">
        <v>7</v>
      </c>
      <c r="B11" s="3" t="s">
        <v>16</v>
      </c>
      <c r="C11" s="2" t="s">
        <v>17</v>
      </c>
      <c r="D11" s="7">
        <v>703962111</v>
      </c>
      <c r="E11" s="7" t="s">
        <v>18</v>
      </c>
      <c r="H11" s="7">
        <v>1</v>
      </c>
      <c r="I11" s="7">
        <v>1</v>
      </c>
      <c r="J11" s="7">
        <v>1</v>
      </c>
      <c r="K11" s="7"/>
      <c r="L11" s="36"/>
    </row>
    <row r="12" spans="1:12" s="3" customFormat="1" ht="22" x14ac:dyDescent="0.3">
      <c r="A12" s="7">
        <v>8</v>
      </c>
      <c r="B12" s="3" t="s">
        <v>32</v>
      </c>
      <c r="C12" s="2" t="s">
        <v>41</v>
      </c>
      <c r="D12" s="7">
        <v>703111982</v>
      </c>
      <c r="E12" s="7" t="s">
        <v>18</v>
      </c>
      <c r="H12" s="7">
        <v>1</v>
      </c>
      <c r="I12" s="7"/>
      <c r="J12" s="7">
        <v>1</v>
      </c>
      <c r="K12" s="7">
        <v>1</v>
      </c>
      <c r="L12" s="36">
        <v>1</v>
      </c>
    </row>
    <row r="13" spans="1:12" s="3" customFormat="1" ht="22" x14ac:dyDescent="0.3">
      <c r="A13" s="7">
        <v>9</v>
      </c>
      <c r="B13" s="3" t="s">
        <v>21</v>
      </c>
      <c r="C13" s="2" t="s">
        <v>19</v>
      </c>
      <c r="D13" s="7">
        <v>702475577</v>
      </c>
      <c r="E13" s="7" t="s">
        <v>20</v>
      </c>
      <c r="H13" s="7">
        <v>1</v>
      </c>
      <c r="I13" s="7"/>
      <c r="J13" s="7">
        <v>1</v>
      </c>
      <c r="K13" s="7"/>
      <c r="L13" s="36"/>
    </row>
    <row r="14" spans="1:12" s="3" customFormat="1" ht="22" x14ac:dyDescent="0.3">
      <c r="A14" s="7" t="s">
        <v>74</v>
      </c>
      <c r="B14" s="3" t="s">
        <v>72</v>
      </c>
      <c r="C14" s="2" t="s">
        <v>73</v>
      </c>
      <c r="D14" s="7">
        <v>705353705</v>
      </c>
      <c r="E14" s="7" t="s">
        <v>20</v>
      </c>
      <c r="F14" s="3" t="s">
        <v>110</v>
      </c>
      <c r="H14" s="7"/>
      <c r="I14" s="7"/>
      <c r="J14" s="7">
        <v>1</v>
      </c>
      <c r="K14" s="7"/>
      <c r="L14" s="36"/>
    </row>
    <row r="15" spans="1:12" s="3" customFormat="1" ht="22" x14ac:dyDescent="0.3">
      <c r="A15" s="7">
        <v>10</v>
      </c>
      <c r="B15" s="3" t="s">
        <v>22</v>
      </c>
      <c r="C15" s="2" t="s">
        <v>23</v>
      </c>
      <c r="D15" s="7">
        <v>702181053</v>
      </c>
      <c r="E15" s="7" t="s">
        <v>24</v>
      </c>
      <c r="H15" s="7"/>
      <c r="I15" s="7"/>
      <c r="J15" s="7">
        <v>1</v>
      </c>
      <c r="K15" s="7"/>
      <c r="L15" s="36">
        <v>1</v>
      </c>
    </row>
    <row r="16" spans="1:12" s="3" customFormat="1" ht="22" x14ac:dyDescent="0.3">
      <c r="A16" s="7">
        <v>11</v>
      </c>
      <c r="B16" s="3" t="s">
        <v>25</v>
      </c>
      <c r="C16" s="2" t="s">
        <v>26</v>
      </c>
      <c r="D16" s="7">
        <v>702329076</v>
      </c>
      <c r="E16" s="7" t="s">
        <v>24</v>
      </c>
      <c r="H16" s="7"/>
      <c r="I16" s="7">
        <v>1</v>
      </c>
      <c r="J16" s="7">
        <v>1</v>
      </c>
      <c r="K16" s="7"/>
      <c r="L16" s="36"/>
    </row>
    <row r="17" spans="1:12" s="3" customFormat="1" ht="22" x14ac:dyDescent="0.3">
      <c r="A17" s="7">
        <v>12</v>
      </c>
      <c r="B17" s="3" t="s">
        <v>27</v>
      </c>
      <c r="C17" s="2" t="s">
        <v>28</v>
      </c>
      <c r="D17" s="7">
        <v>703261770</v>
      </c>
      <c r="E17" s="47" t="s">
        <v>29</v>
      </c>
      <c r="H17" s="7"/>
      <c r="I17" s="7">
        <v>1</v>
      </c>
      <c r="J17" s="7">
        <v>1</v>
      </c>
      <c r="K17" s="7"/>
      <c r="L17" s="36"/>
    </row>
    <row r="18" spans="1:12" s="3" customFormat="1" ht="22" x14ac:dyDescent="0.3">
      <c r="A18" s="7">
        <v>13</v>
      </c>
      <c r="B18" s="3" t="s">
        <v>30</v>
      </c>
      <c r="C18" s="2" t="s">
        <v>31</v>
      </c>
      <c r="D18" s="7">
        <v>702520699</v>
      </c>
      <c r="E18" s="47" t="s">
        <v>29</v>
      </c>
      <c r="F18" s="3" t="s">
        <v>111</v>
      </c>
      <c r="H18" s="7">
        <v>1</v>
      </c>
      <c r="I18" s="7"/>
      <c r="J18" s="7">
        <v>1</v>
      </c>
      <c r="K18" s="7">
        <v>1</v>
      </c>
      <c r="L18" s="36"/>
    </row>
    <row r="19" spans="1:12" s="3" customFormat="1" ht="22" x14ac:dyDescent="0.3">
      <c r="A19" s="7">
        <v>14</v>
      </c>
      <c r="C19" s="2"/>
      <c r="D19" s="6"/>
      <c r="E19" s="7"/>
      <c r="H19" s="7"/>
      <c r="I19" s="7"/>
      <c r="J19" s="7"/>
      <c r="K19" s="7"/>
      <c r="L19" s="36"/>
    </row>
    <row r="20" spans="1:12" s="3" customFormat="1" ht="22" x14ac:dyDescent="0.3">
      <c r="A20" s="7">
        <v>15</v>
      </c>
      <c r="C20" s="19"/>
      <c r="D20" s="6"/>
      <c r="E20" s="7"/>
      <c r="H20" s="7"/>
      <c r="I20" s="7"/>
      <c r="J20" s="7"/>
      <c r="K20" s="7"/>
      <c r="L20" s="36"/>
    </row>
    <row r="21" spans="1:12" ht="23" thickBot="1" x14ac:dyDescent="0.35">
      <c r="A21" s="25" t="s">
        <v>74</v>
      </c>
      <c r="B21" s="26" t="s">
        <v>75</v>
      </c>
      <c r="C21" s="27" t="s">
        <v>76</v>
      </c>
      <c r="D21" s="25">
        <v>738023765</v>
      </c>
      <c r="E21" s="25" t="s">
        <v>7</v>
      </c>
      <c r="F21" s="28"/>
      <c r="G21" s="25"/>
      <c r="H21" s="25">
        <v>1</v>
      </c>
      <c r="I21" s="25"/>
      <c r="J21" s="25">
        <v>1</v>
      </c>
      <c r="K21" s="25">
        <v>1</v>
      </c>
      <c r="L21" s="35">
        <v>2</v>
      </c>
    </row>
    <row r="22" spans="1:12" s="3" customFormat="1" ht="23" thickBot="1" x14ac:dyDescent="0.35">
      <c r="A22" s="7"/>
      <c r="B22" s="10"/>
      <c r="C22" s="5" t="s">
        <v>38</v>
      </c>
      <c r="D22" s="7"/>
      <c r="E22" s="7"/>
      <c r="F22" s="7"/>
      <c r="G22" s="17" t="s">
        <v>104</v>
      </c>
      <c r="H22" s="33">
        <f>SUM(H4:H20)</f>
        <v>6</v>
      </c>
      <c r="I22" s="15">
        <f>SUM(I4:I20)</f>
        <v>5</v>
      </c>
      <c r="J22" s="15">
        <f>SUM(J4:J21)</f>
        <v>14</v>
      </c>
      <c r="K22" s="16">
        <f>SUM(K4:K20)</f>
        <v>6</v>
      </c>
      <c r="L22" s="7"/>
    </row>
    <row r="23" spans="1:12" s="3" customFormat="1" ht="22" x14ac:dyDescent="0.3">
      <c r="A23" s="7"/>
      <c r="B23" s="10"/>
      <c r="C23" s="5"/>
      <c r="D23" s="7"/>
      <c r="E23" s="7"/>
      <c r="F23" s="7"/>
      <c r="H23" s="7"/>
      <c r="I23" s="7"/>
      <c r="J23" s="7"/>
      <c r="L23" s="7"/>
    </row>
    <row r="24" spans="1:12" s="3" customFormat="1" ht="22" x14ac:dyDescent="0.3">
      <c r="A24" s="7"/>
      <c r="B24" s="3" t="s">
        <v>45</v>
      </c>
      <c r="D24" s="7"/>
      <c r="E24" s="7"/>
      <c r="F24" s="7"/>
      <c r="H24" s="7"/>
      <c r="I24" s="7"/>
      <c r="J24" s="7"/>
      <c r="L24" s="7"/>
    </row>
    <row r="25" spans="1:12" s="3" customFormat="1" ht="22" x14ac:dyDescent="0.3">
      <c r="A25" s="7"/>
      <c r="B25" s="3" t="s">
        <v>44</v>
      </c>
      <c r="C25" s="2" t="s">
        <v>46</v>
      </c>
      <c r="D25" s="7">
        <v>703365334</v>
      </c>
      <c r="E25" s="7"/>
      <c r="F25" s="7"/>
      <c r="H25" s="7"/>
      <c r="I25" s="7"/>
      <c r="J25" s="7"/>
      <c r="L25" s="7"/>
    </row>
    <row r="26" spans="1:12" s="3" customFormat="1" ht="22" x14ac:dyDescent="0.3">
      <c r="D26" s="7"/>
      <c r="E26" s="7"/>
      <c r="F26" s="7"/>
      <c r="H26" s="7"/>
      <c r="I26" s="7"/>
      <c r="J26" s="7"/>
      <c r="K26" s="7"/>
      <c r="L26" s="7"/>
    </row>
    <row r="27" spans="1:12" s="3" customFormat="1" ht="22" x14ac:dyDescent="0.3">
      <c r="D27" s="7"/>
      <c r="E27" s="7"/>
      <c r="F27" s="7"/>
      <c r="L27" s="7"/>
    </row>
    <row r="28" spans="1:12" s="3" customFormat="1" ht="29" x14ac:dyDescent="0.35">
      <c r="B28" s="31"/>
      <c r="D28" s="7"/>
      <c r="E28" s="7"/>
      <c r="F28" s="7"/>
      <c r="L28" s="7"/>
    </row>
    <row r="29" spans="1:12" ht="29" x14ac:dyDescent="0.35">
      <c r="B29" s="31" t="s">
        <v>112</v>
      </c>
    </row>
    <row r="30" spans="1:12" ht="29" x14ac:dyDescent="0.35">
      <c r="B30" s="31" t="s">
        <v>106</v>
      </c>
    </row>
    <row r="31" spans="1:12" ht="29" x14ac:dyDescent="0.35">
      <c r="B31" s="31"/>
    </row>
  </sheetData>
  <autoFilter ref="A3:L22" xr:uid="{64A1157C-2157-F14D-8CC8-CA8EBDDD3B04}"/>
  <hyperlinks>
    <hyperlink ref="C4" r:id="rId1" xr:uid="{E143CACA-C4AD-2F49-88ED-3137276628D1}"/>
    <hyperlink ref="C8" r:id="rId2" xr:uid="{DFC78D37-E2C7-5340-88B1-5C9226E51177}"/>
    <hyperlink ref="C10" r:id="rId3" xr:uid="{50714853-E55F-534F-822F-9E763F173A7E}"/>
    <hyperlink ref="C11" r:id="rId4" xr:uid="{C45465DF-1053-9A42-9F58-E8FB1E6CA068}"/>
    <hyperlink ref="C13" r:id="rId5" xr:uid="{A3802602-5E23-FF4F-ADC2-3B562246A1EE}"/>
    <hyperlink ref="C15" r:id="rId6" xr:uid="{E672180F-8C08-D24F-82DE-738538606FFE}"/>
    <hyperlink ref="C16" r:id="rId7" xr:uid="{8C7F6973-E040-7F49-94F5-16A5999FBD1C}"/>
    <hyperlink ref="C17" r:id="rId8" xr:uid="{BA669A9D-2F27-DF45-B615-568C41615936}"/>
    <hyperlink ref="C18" r:id="rId9" xr:uid="{C5E98E5E-B90A-7E44-B54C-36CC9BFD5FC6}"/>
    <hyperlink ref="C5" r:id="rId10" xr:uid="{604425F5-E793-464C-A2C2-5FC8A7343BE2}"/>
    <hyperlink ref="C9" r:id="rId11" xr:uid="{3613BD76-D81D-EF4C-8D6D-94838BAA5ECE}"/>
    <hyperlink ref="C12" r:id="rId12" xr:uid="{CDA8097C-B244-F349-BBE8-B0D46B41BC2E}"/>
    <hyperlink ref="C25" r:id="rId13" xr:uid="{3F4567D3-A2CC-D14E-ACD1-4EE78918734E}"/>
    <hyperlink ref="C14" r:id="rId14" xr:uid="{16A5B8A4-56BE-A945-9984-20DD6B75C33E}"/>
    <hyperlink ref="C21" r:id="rId15" xr:uid="{90C2CDD1-99D3-4D40-A3C6-9ED6F16D29F0}"/>
  </hyperlinks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6AC60-B4DB-1C45-9C83-B22FB797F574}">
  <sheetPr>
    <pageSetUpPr fitToPage="1"/>
  </sheetPr>
  <dimension ref="A1:P80"/>
  <sheetViews>
    <sheetView tabSelected="1" zoomScaleNormal="100" workbookViewId="0">
      <selection activeCell="G87" sqref="G87"/>
    </sheetView>
  </sheetViews>
  <sheetFormatPr baseColWidth="10" defaultRowHeight="16" x14ac:dyDescent="0.2"/>
  <cols>
    <col min="1" max="1" width="12" style="8" customWidth="1"/>
    <col min="2" max="3" width="10.83203125" style="8"/>
    <col min="4" max="4" width="0" style="8" hidden="1" customWidth="1"/>
    <col min="5" max="5" width="31.1640625" style="8" customWidth="1"/>
    <col min="6" max="6" width="10.83203125" style="8"/>
    <col min="7" max="8" width="19.5" style="8" bestFit="1" customWidth="1"/>
    <col min="11" max="11" width="13.33203125" bestFit="1" customWidth="1"/>
    <col min="12" max="12" width="13.33203125" customWidth="1"/>
    <col min="13" max="13" width="13.6640625" bestFit="1" customWidth="1"/>
    <col min="14" max="14" width="45.83203125" customWidth="1"/>
  </cols>
  <sheetData>
    <row r="1" spans="1:16" ht="24" x14ac:dyDescent="0.3">
      <c r="A1" s="14" t="s">
        <v>70</v>
      </c>
    </row>
    <row r="3" spans="1:16" x14ac:dyDescent="0.2">
      <c r="A3" s="13" t="s">
        <v>47</v>
      </c>
      <c r="B3" s="13" t="s">
        <v>48</v>
      </c>
      <c r="C3" s="13" t="s">
        <v>52</v>
      </c>
      <c r="D3" s="13" t="s">
        <v>49</v>
      </c>
      <c r="E3" s="13" t="s">
        <v>77</v>
      </c>
      <c r="F3" s="13" t="s">
        <v>57</v>
      </c>
      <c r="G3" s="13" t="s">
        <v>50</v>
      </c>
      <c r="H3" s="13" t="s">
        <v>51</v>
      </c>
      <c r="I3" s="13" t="s">
        <v>42</v>
      </c>
      <c r="J3" s="13" t="s">
        <v>43</v>
      </c>
      <c r="K3" s="13" t="s">
        <v>36</v>
      </c>
      <c r="L3" s="13" t="s">
        <v>36</v>
      </c>
      <c r="M3" s="13" t="s">
        <v>12</v>
      </c>
      <c r="N3" s="13" t="s">
        <v>63</v>
      </c>
    </row>
    <row r="4" spans="1:16" hidden="1" x14ac:dyDescent="0.2">
      <c r="A4" s="11">
        <v>45724</v>
      </c>
      <c r="B4" s="8" t="s">
        <v>64</v>
      </c>
      <c r="C4" s="12">
        <v>0.66666666666666663</v>
      </c>
      <c r="D4" s="8">
        <v>1</v>
      </c>
      <c r="E4" s="8" t="s">
        <v>108</v>
      </c>
      <c r="G4" s="8" t="s">
        <v>69</v>
      </c>
      <c r="H4" s="8" t="s">
        <v>53</v>
      </c>
      <c r="I4" s="8" t="s">
        <v>105</v>
      </c>
      <c r="J4" s="8" t="s">
        <v>105</v>
      </c>
      <c r="K4" s="8" t="s">
        <v>105</v>
      </c>
      <c r="L4" s="8"/>
      <c r="M4" s="8" t="s">
        <v>105</v>
      </c>
    </row>
    <row r="5" spans="1:16" ht="22" hidden="1" x14ac:dyDescent="0.3">
      <c r="A5" s="11">
        <v>45885</v>
      </c>
      <c r="B5" s="8" t="s">
        <v>55</v>
      </c>
      <c r="C5" s="12">
        <v>0.63194444444444442</v>
      </c>
      <c r="D5" s="8">
        <v>2</v>
      </c>
      <c r="E5" s="8" t="s">
        <v>108</v>
      </c>
      <c r="G5" s="8" t="s">
        <v>69</v>
      </c>
      <c r="H5" s="8" t="s">
        <v>59</v>
      </c>
      <c r="I5" s="8" t="s">
        <v>7</v>
      </c>
      <c r="J5" s="8" t="s">
        <v>115</v>
      </c>
      <c r="K5" s="8" t="s">
        <v>20</v>
      </c>
      <c r="L5" s="8"/>
      <c r="M5" s="8" t="s">
        <v>113</v>
      </c>
      <c r="N5" s="34" t="s">
        <v>114</v>
      </c>
      <c r="P5" s="7"/>
    </row>
    <row r="6" spans="1:16" ht="23" hidden="1" thickBot="1" x14ac:dyDescent="0.35">
      <c r="A6" s="20">
        <v>45897</v>
      </c>
      <c r="B6" s="21" t="s">
        <v>65</v>
      </c>
      <c r="C6" s="22">
        <v>0.79166666666666663</v>
      </c>
      <c r="D6" s="21">
        <v>3</v>
      </c>
      <c r="E6" s="21" t="s">
        <v>108</v>
      </c>
      <c r="F6" s="21"/>
      <c r="G6" s="21" t="s">
        <v>69</v>
      </c>
      <c r="H6" s="21" t="s">
        <v>62</v>
      </c>
      <c r="I6" s="21" t="s">
        <v>7</v>
      </c>
      <c r="J6" s="21" t="s">
        <v>24</v>
      </c>
      <c r="K6" s="21" t="s">
        <v>29</v>
      </c>
      <c r="L6" s="21" t="s">
        <v>113</v>
      </c>
      <c r="M6" s="21" t="s">
        <v>18</v>
      </c>
      <c r="N6" s="23" t="s">
        <v>114</v>
      </c>
      <c r="P6" s="7"/>
    </row>
    <row r="7" spans="1:16" ht="22" hidden="1" x14ac:dyDescent="0.3">
      <c r="A7" s="11">
        <v>45905</v>
      </c>
      <c r="B7" s="8" t="s">
        <v>54</v>
      </c>
      <c r="C7" s="12">
        <v>0.625</v>
      </c>
      <c r="D7" s="8">
        <v>1</v>
      </c>
      <c r="E7" s="8" t="s">
        <v>78</v>
      </c>
      <c r="F7" s="8" t="s">
        <v>102</v>
      </c>
      <c r="G7" s="8" t="s">
        <v>69</v>
      </c>
      <c r="H7" s="8" t="s">
        <v>58</v>
      </c>
      <c r="I7" s="8" t="s">
        <v>7</v>
      </c>
      <c r="J7" s="8" t="s">
        <v>29</v>
      </c>
      <c r="K7" s="8" t="s">
        <v>18</v>
      </c>
      <c r="L7" s="8" t="s">
        <v>20</v>
      </c>
      <c r="M7" s="8" t="s">
        <v>113</v>
      </c>
      <c r="N7" t="s">
        <v>99</v>
      </c>
      <c r="P7" s="7"/>
    </row>
    <row r="8" spans="1:16" ht="22" hidden="1" x14ac:dyDescent="0.3">
      <c r="A8" s="11">
        <v>45905</v>
      </c>
      <c r="B8" s="8" t="s">
        <v>54</v>
      </c>
      <c r="C8" s="12">
        <v>0.6875</v>
      </c>
      <c r="D8" s="8">
        <v>2</v>
      </c>
      <c r="E8" s="8" t="s">
        <v>78</v>
      </c>
      <c r="F8" s="8" t="s">
        <v>102</v>
      </c>
      <c r="G8" s="8" t="s">
        <v>66</v>
      </c>
      <c r="H8" s="8" t="s">
        <v>60</v>
      </c>
      <c r="I8" s="8" t="s">
        <v>7</v>
      </c>
      <c r="J8" s="8" t="s">
        <v>29</v>
      </c>
      <c r="K8" s="8" t="s">
        <v>20</v>
      </c>
      <c r="L8" s="8" t="s">
        <v>24</v>
      </c>
      <c r="M8" s="8" t="s">
        <v>39</v>
      </c>
      <c r="N8" t="s">
        <v>100</v>
      </c>
      <c r="P8" s="7"/>
    </row>
    <row r="9" spans="1:16" ht="36" hidden="1" x14ac:dyDescent="0.3">
      <c r="A9" s="11">
        <v>45905</v>
      </c>
      <c r="B9" s="8" t="s">
        <v>54</v>
      </c>
      <c r="C9" s="12">
        <v>0.75</v>
      </c>
      <c r="D9" s="8">
        <v>3</v>
      </c>
      <c r="E9" s="8" t="s">
        <v>79</v>
      </c>
      <c r="F9" s="8" t="s">
        <v>102</v>
      </c>
      <c r="G9" s="8" t="s">
        <v>67</v>
      </c>
      <c r="H9" s="8" t="s">
        <v>59</v>
      </c>
      <c r="I9" s="8" t="s">
        <v>119</v>
      </c>
      <c r="J9" s="8" t="s">
        <v>37</v>
      </c>
      <c r="K9" s="8" t="s">
        <v>24</v>
      </c>
      <c r="L9" s="8" t="s">
        <v>29</v>
      </c>
      <c r="M9" s="8" t="s">
        <v>113</v>
      </c>
      <c r="N9" s="24" t="s">
        <v>101</v>
      </c>
      <c r="P9" s="7"/>
    </row>
    <row r="10" spans="1:16" ht="22" hidden="1" x14ac:dyDescent="0.3">
      <c r="A10" s="29">
        <v>45905</v>
      </c>
      <c r="B10" s="18" t="s">
        <v>55</v>
      </c>
      <c r="C10" s="30">
        <v>0.8125</v>
      </c>
      <c r="D10" s="18">
        <v>4</v>
      </c>
      <c r="E10" s="18" t="s">
        <v>79</v>
      </c>
      <c r="F10" s="18" t="s">
        <v>102</v>
      </c>
      <c r="G10" s="18" t="s">
        <v>61</v>
      </c>
      <c r="H10" s="18" t="s">
        <v>68</v>
      </c>
      <c r="I10" s="18" t="s">
        <v>20</v>
      </c>
      <c r="J10" s="18" t="s">
        <v>29</v>
      </c>
      <c r="K10" s="18" t="s">
        <v>113</v>
      </c>
      <c r="L10" s="18" t="s">
        <v>118</v>
      </c>
      <c r="M10" s="18" t="s">
        <v>18</v>
      </c>
      <c r="P10" s="7"/>
    </row>
    <row r="11" spans="1:16" ht="22" hidden="1" x14ac:dyDescent="0.3">
      <c r="A11" s="11">
        <v>45906</v>
      </c>
      <c r="B11" s="8" t="s">
        <v>55</v>
      </c>
      <c r="C11" s="12">
        <v>0.33333333333333331</v>
      </c>
      <c r="D11" s="8">
        <v>5</v>
      </c>
      <c r="E11" s="8" t="s">
        <v>78</v>
      </c>
      <c r="F11" s="8" t="s">
        <v>102</v>
      </c>
      <c r="G11" s="8" t="s">
        <v>58</v>
      </c>
      <c r="H11" s="8" t="s">
        <v>66</v>
      </c>
      <c r="I11" s="8" t="s">
        <v>20</v>
      </c>
      <c r="J11" s="8" t="s">
        <v>29</v>
      </c>
      <c r="K11" s="8" t="s">
        <v>113</v>
      </c>
      <c r="L11" s="8" t="s">
        <v>118</v>
      </c>
      <c r="M11" s="8" t="s">
        <v>18</v>
      </c>
      <c r="P11" s="7"/>
    </row>
    <row r="12" spans="1:16" hidden="1" x14ac:dyDescent="0.2">
      <c r="A12" s="11">
        <v>45906</v>
      </c>
      <c r="B12" s="8" t="s">
        <v>55</v>
      </c>
      <c r="C12" s="12">
        <v>0.39583333333333331</v>
      </c>
      <c r="D12" s="8">
        <v>6</v>
      </c>
      <c r="E12" s="8" t="s">
        <v>78</v>
      </c>
      <c r="F12" s="8" t="s">
        <v>102</v>
      </c>
      <c r="G12" s="8" t="s">
        <v>69</v>
      </c>
      <c r="H12" s="8" t="s">
        <v>60</v>
      </c>
      <c r="I12" s="8" t="s">
        <v>7</v>
      </c>
      <c r="J12" s="8" t="s">
        <v>24</v>
      </c>
      <c r="K12" s="8" t="s">
        <v>37</v>
      </c>
      <c r="L12" s="8" t="s">
        <v>18</v>
      </c>
      <c r="M12" s="8" t="s">
        <v>15</v>
      </c>
    </row>
    <row r="13" spans="1:16" ht="22" hidden="1" x14ac:dyDescent="0.3">
      <c r="A13" s="11">
        <v>45906</v>
      </c>
      <c r="B13" s="8" t="s">
        <v>55</v>
      </c>
      <c r="C13" s="12">
        <v>0.45833333333333331</v>
      </c>
      <c r="D13" s="8">
        <v>7</v>
      </c>
      <c r="E13" s="8" t="s">
        <v>79</v>
      </c>
      <c r="F13" s="8" t="s">
        <v>102</v>
      </c>
      <c r="G13" s="8" t="s">
        <v>86</v>
      </c>
      <c r="H13" s="8" t="s">
        <v>67</v>
      </c>
      <c r="I13" s="8" t="s">
        <v>7</v>
      </c>
      <c r="J13" s="8" t="s">
        <v>24</v>
      </c>
      <c r="K13" s="8" t="s">
        <v>37</v>
      </c>
      <c r="L13" s="8" t="s">
        <v>18</v>
      </c>
      <c r="M13" s="8" t="s">
        <v>39</v>
      </c>
      <c r="P13" s="7"/>
    </row>
    <row r="14" spans="1:16" ht="22" hidden="1" x14ac:dyDescent="0.3">
      <c r="A14" s="11">
        <v>45906</v>
      </c>
      <c r="B14" s="8" t="s">
        <v>55</v>
      </c>
      <c r="C14" s="12">
        <v>0.54166666666666663</v>
      </c>
      <c r="D14" s="8">
        <v>8</v>
      </c>
      <c r="E14" s="8" t="s">
        <v>79</v>
      </c>
      <c r="F14" s="8" t="s">
        <v>102</v>
      </c>
      <c r="G14" s="8" t="s">
        <v>59</v>
      </c>
      <c r="H14" s="8" t="s">
        <v>61</v>
      </c>
      <c r="I14" s="8" t="s">
        <v>15</v>
      </c>
      <c r="J14" s="8" t="s">
        <v>18</v>
      </c>
      <c r="K14" s="8" t="s">
        <v>20</v>
      </c>
      <c r="L14" s="8" t="s">
        <v>24</v>
      </c>
      <c r="M14" s="8" t="s">
        <v>113</v>
      </c>
      <c r="P14" s="7"/>
    </row>
    <row r="15" spans="1:16" ht="22" hidden="1" x14ac:dyDescent="0.3">
      <c r="A15" s="11">
        <v>45906</v>
      </c>
      <c r="B15" s="8" t="s">
        <v>55</v>
      </c>
      <c r="C15" s="12">
        <v>0.60416666666666663</v>
      </c>
      <c r="D15" s="8">
        <v>9</v>
      </c>
      <c r="E15" s="8" t="s">
        <v>78</v>
      </c>
      <c r="F15" s="8" t="s">
        <v>102</v>
      </c>
      <c r="G15" s="8" t="s">
        <v>60</v>
      </c>
      <c r="H15" s="8" t="s">
        <v>58</v>
      </c>
      <c r="I15" s="8" t="s">
        <v>7</v>
      </c>
      <c r="J15" s="8" t="s">
        <v>18</v>
      </c>
      <c r="K15" s="8" t="s">
        <v>20</v>
      </c>
      <c r="L15" s="8" t="s">
        <v>37</v>
      </c>
      <c r="M15" s="8" t="s">
        <v>113</v>
      </c>
      <c r="P15" s="7"/>
    </row>
    <row r="16" spans="1:16" ht="22" hidden="1" x14ac:dyDescent="0.3">
      <c r="A16" s="11">
        <v>45906</v>
      </c>
      <c r="B16" s="8" t="s">
        <v>55</v>
      </c>
      <c r="C16" s="12">
        <v>0.66666666666666663</v>
      </c>
      <c r="D16" s="8">
        <v>10</v>
      </c>
      <c r="E16" s="8" t="s">
        <v>78</v>
      </c>
      <c r="F16" s="8" t="s">
        <v>102</v>
      </c>
      <c r="G16" s="8" t="s">
        <v>69</v>
      </c>
      <c r="H16" s="8" t="s">
        <v>66</v>
      </c>
      <c r="I16" s="8" t="s">
        <v>7</v>
      </c>
      <c r="J16" s="8" t="s">
        <v>24</v>
      </c>
      <c r="K16" s="8" t="s">
        <v>24</v>
      </c>
      <c r="L16" s="8" t="s">
        <v>37</v>
      </c>
      <c r="M16" s="8" t="s">
        <v>117</v>
      </c>
      <c r="P16" s="7"/>
    </row>
    <row r="17" spans="1:16" ht="22" hidden="1" x14ac:dyDescent="0.3">
      <c r="A17" s="11">
        <v>45906</v>
      </c>
      <c r="B17" s="8" t="s">
        <v>55</v>
      </c>
      <c r="C17" s="12">
        <v>0.75</v>
      </c>
      <c r="D17" s="8">
        <v>11</v>
      </c>
      <c r="E17" s="8" t="s">
        <v>79</v>
      </c>
      <c r="F17" s="8" t="s">
        <v>102</v>
      </c>
      <c r="G17" s="8" t="s">
        <v>67</v>
      </c>
      <c r="H17" s="8" t="s">
        <v>61</v>
      </c>
      <c r="I17" s="8" t="s">
        <v>15</v>
      </c>
      <c r="J17" s="8" t="s">
        <v>37</v>
      </c>
      <c r="K17" s="8" t="s">
        <v>39</v>
      </c>
      <c r="L17" s="8" t="s">
        <v>24</v>
      </c>
      <c r="M17" s="8" t="s">
        <v>29</v>
      </c>
      <c r="P17" s="7"/>
    </row>
    <row r="18" spans="1:16" ht="22" hidden="1" x14ac:dyDescent="0.3">
      <c r="A18" s="29">
        <v>45906</v>
      </c>
      <c r="B18" s="18" t="s">
        <v>55</v>
      </c>
      <c r="C18" s="30">
        <v>0.8125</v>
      </c>
      <c r="D18" s="18">
        <v>12</v>
      </c>
      <c r="E18" s="18" t="s">
        <v>79</v>
      </c>
      <c r="F18" s="18" t="s">
        <v>102</v>
      </c>
      <c r="G18" s="18" t="s">
        <v>86</v>
      </c>
      <c r="H18" s="18" t="s">
        <v>59</v>
      </c>
      <c r="I18" s="18" t="s">
        <v>15</v>
      </c>
      <c r="J18" s="18" t="s">
        <v>37</v>
      </c>
      <c r="K18" s="18" t="s">
        <v>20</v>
      </c>
      <c r="L18" s="18" t="s">
        <v>113</v>
      </c>
      <c r="M18" s="18" t="s">
        <v>29</v>
      </c>
      <c r="P18" s="7"/>
    </row>
    <row r="19" spans="1:16" ht="22" hidden="1" x14ac:dyDescent="0.3">
      <c r="A19" s="11">
        <v>45907</v>
      </c>
      <c r="B19" s="8" t="s">
        <v>56</v>
      </c>
      <c r="C19" s="12">
        <v>0.375</v>
      </c>
      <c r="D19" s="8">
        <v>13</v>
      </c>
      <c r="E19" s="8" t="s">
        <v>80</v>
      </c>
      <c r="F19" s="8" t="s">
        <v>102</v>
      </c>
      <c r="G19" s="8" t="s">
        <v>89</v>
      </c>
      <c r="H19" s="8" t="s">
        <v>87</v>
      </c>
      <c r="I19" s="8" t="s">
        <v>18</v>
      </c>
      <c r="J19" s="8" t="s">
        <v>24</v>
      </c>
      <c r="K19" s="8" t="s">
        <v>39</v>
      </c>
      <c r="L19" s="8" t="s">
        <v>29</v>
      </c>
      <c r="M19" s="8" t="s">
        <v>15</v>
      </c>
      <c r="P19" s="7"/>
    </row>
    <row r="20" spans="1:16" hidden="1" x14ac:dyDescent="0.2">
      <c r="A20" s="11">
        <v>45907</v>
      </c>
      <c r="B20" s="8" t="s">
        <v>56</v>
      </c>
      <c r="C20" s="12">
        <v>0.44791666666666669</v>
      </c>
      <c r="D20" s="8">
        <v>14</v>
      </c>
      <c r="E20" s="8" t="s">
        <v>81</v>
      </c>
      <c r="F20" s="8" t="s">
        <v>102</v>
      </c>
      <c r="G20" s="8" t="s">
        <v>88</v>
      </c>
      <c r="H20" s="8" t="s">
        <v>90</v>
      </c>
      <c r="I20" s="8" t="s">
        <v>15</v>
      </c>
      <c r="J20" s="8" t="s">
        <v>24</v>
      </c>
      <c r="K20" s="8" t="s">
        <v>37</v>
      </c>
      <c r="L20" s="8" t="s">
        <v>118</v>
      </c>
      <c r="M20" s="8" t="s">
        <v>29</v>
      </c>
    </row>
    <row r="21" spans="1:16" ht="22" hidden="1" x14ac:dyDescent="0.3">
      <c r="A21" s="11">
        <v>45907</v>
      </c>
      <c r="B21" s="8" t="s">
        <v>56</v>
      </c>
      <c r="C21" s="12">
        <v>0.52083333333333337</v>
      </c>
      <c r="D21" s="8">
        <v>15</v>
      </c>
      <c r="E21" s="8" t="s">
        <v>82</v>
      </c>
      <c r="F21" s="8" t="s">
        <v>102</v>
      </c>
      <c r="G21" s="8" t="s">
        <v>91</v>
      </c>
      <c r="H21" s="8" t="s">
        <v>93</v>
      </c>
      <c r="I21" s="8" t="s">
        <v>20</v>
      </c>
      <c r="J21" s="8" t="s">
        <v>18</v>
      </c>
      <c r="K21" s="8" t="s">
        <v>113</v>
      </c>
      <c r="L21" s="8" t="s">
        <v>15</v>
      </c>
      <c r="M21" s="8" t="s">
        <v>29</v>
      </c>
      <c r="P21" s="7"/>
    </row>
    <row r="22" spans="1:16" ht="22" hidden="1" x14ac:dyDescent="0.3">
      <c r="A22" s="11">
        <v>45907</v>
      </c>
      <c r="B22" s="8" t="s">
        <v>56</v>
      </c>
      <c r="C22" s="12">
        <v>0.59375</v>
      </c>
      <c r="D22" s="8">
        <v>16</v>
      </c>
      <c r="E22" s="8" t="s">
        <v>83</v>
      </c>
      <c r="F22" s="8" t="s">
        <v>102</v>
      </c>
      <c r="G22" s="8" t="s">
        <v>92</v>
      </c>
      <c r="H22" s="8" t="s">
        <v>94</v>
      </c>
      <c r="I22" s="8" t="s">
        <v>15</v>
      </c>
      <c r="J22" s="8" t="s">
        <v>29</v>
      </c>
      <c r="K22" s="8" t="s">
        <v>24</v>
      </c>
      <c r="L22" s="8" t="s">
        <v>20</v>
      </c>
      <c r="M22" s="8" t="s">
        <v>39</v>
      </c>
      <c r="P22" s="7"/>
    </row>
    <row r="23" spans="1:16" ht="16" hidden="1" customHeight="1" x14ac:dyDescent="0.3">
      <c r="A23" s="11">
        <v>45907</v>
      </c>
      <c r="B23" s="8" t="s">
        <v>56</v>
      </c>
      <c r="C23" s="12">
        <v>0.66666666666666663</v>
      </c>
      <c r="D23" s="8">
        <v>17</v>
      </c>
      <c r="E23" s="8" t="s">
        <v>84</v>
      </c>
      <c r="F23" s="8" t="s">
        <v>102</v>
      </c>
      <c r="G23" s="8" t="s">
        <v>95</v>
      </c>
      <c r="H23" s="8" t="s">
        <v>97</v>
      </c>
      <c r="I23" s="8" t="s">
        <v>18</v>
      </c>
      <c r="J23" s="8" t="s">
        <v>37</v>
      </c>
      <c r="K23" s="8" t="s">
        <v>113</v>
      </c>
      <c r="L23" s="8" t="s">
        <v>20</v>
      </c>
      <c r="M23" s="8" t="s">
        <v>39</v>
      </c>
      <c r="P23" s="7"/>
    </row>
    <row r="24" spans="1:16" ht="23" hidden="1" thickBot="1" x14ac:dyDescent="0.35">
      <c r="A24" s="20">
        <v>45907</v>
      </c>
      <c r="B24" s="21" t="s">
        <v>56</v>
      </c>
      <c r="C24" s="22">
        <v>0.73958333333333337</v>
      </c>
      <c r="D24" s="21">
        <v>18</v>
      </c>
      <c r="E24" s="21" t="s">
        <v>85</v>
      </c>
      <c r="F24" s="21" t="s">
        <v>102</v>
      </c>
      <c r="G24" s="21" t="s">
        <v>96</v>
      </c>
      <c r="H24" s="21" t="s">
        <v>98</v>
      </c>
      <c r="I24" s="21" t="s">
        <v>15</v>
      </c>
      <c r="J24" s="21" t="s">
        <v>37</v>
      </c>
      <c r="K24" s="21" t="s">
        <v>39</v>
      </c>
      <c r="L24" s="21" t="s">
        <v>113</v>
      </c>
      <c r="M24" s="21" t="s">
        <v>18</v>
      </c>
      <c r="N24" s="23"/>
      <c r="P24" s="7"/>
    </row>
    <row r="25" spans="1:16" ht="22" hidden="1" x14ac:dyDescent="0.3">
      <c r="A25" s="11">
        <v>45920</v>
      </c>
      <c r="B25" s="8" t="s">
        <v>55</v>
      </c>
      <c r="C25" s="37">
        <v>0.58333333333333337</v>
      </c>
      <c r="E25" s="8" t="s">
        <v>120</v>
      </c>
      <c r="G25" s="8" t="s">
        <v>69</v>
      </c>
      <c r="H25" s="8" t="s">
        <v>121</v>
      </c>
      <c r="I25" s="8" t="s">
        <v>20</v>
      </c>
      <c r="J25" s="8" t="s">
        <v>18</v>
      </c>
      <c r="K25" s="8" t="s">
        <v>113</v>
      </c>
      <c r="L25" s="8" t="s">
        <v>24</v>
      </c>
      <c r="M25" s="8" t="s">
        <v>15</v>
      </c>
      <c r="P25" s="7"/>
    </row>
    <row r="26" spans="1:16" hidden="1" x14ac:dyDescent="0.2">
      <c r="A26" s="11">
        <v>45924</v>
      </c>
      <c r="B26" s="8" t="s">
        <v>127</v>
      </c>
      <c r="C26" s="12">
        <v>0.8125</v>
      </c>
      <c r="E26" s="8" t="s">
        <v>120</v>
      </c>
      <c r="G26" s="8" t="s">
        <v>69</v>
      </c>
      <c r="H26" s="8" t="s">
        <v>122</v>
      </c>
      <c r="I26" s="8" t="s">
        <v>7</v>
      </c>
      <c r="J26" s="8" t="s">
        <v>24</v>
      </c>
      <c r="K26" s="8" t="s">
        <v>7</v>
      </c>
      <c r="L26" s="8" t="s">
        <v>20</v>
      </c>
      <c r="M26" s="8" t="s">
        <v>29</v>
      </c>
    </row>
    <row r="27" spans="1:16" hidden="1" x14ac:dyDescent="0.2">
      <c r="A27" s="11">
        <v>45934</v>
      </c>
      <c r="B27" s="8" t="s">
        <v>126</v>
      </c>
      <c r="C27" s="12">
        <v>0.70833333333333337</v>
      </c>
      <c r="E27" s="8" t="s">
        <v>120</v>
      </c>
      <c r="G27" s="8" t="s">
        <v>69</v>
      </c>
      <c r="H27" s="8" t="s">
        <v>123</v>
      </c>
      <c r="I27" s="8" t="s">
        <v>18</v>
      </c>
      <c r="J27" s="8" t="s">
        <v>29</v>
      </c>
      <c r="K27" s="8" t="s">
        <v>15</v>
      </c>
      <c r="L27" s="8" t="s">
        <v>37</v>
      </c>
      <c r="M27" s="8" t="s">
        <v>39</v>
      </c>
    </row>
    <row r="28" spans="1:16" hidden="1" x14ac:dyDescent="0.2">
      <c r="A28" s="11">
        <v>45938</v>
      </c>
      <c r="B28" s="8" t="s">
        <v>127</v>
      </c>
      <c r="C28" s="12">
        <v>0.8125</v>
      </c>
      <c r="E28" s="8" t="s">
        <v>120</v>
      </c>
      <c r="G28" s="8" t="s">
        <v>69</v>
      </c>
      <c r="H28" s="8" t="s">
        <v>124</v>
      </c>
      <c r="I28" s="8" t="s">
        <v>35</v>
      </c>
      <c r="J28" s="8" t="s">
        <v>29</v>
      </c>
      <c r="K28" s="8" t="s">
        <v>7</v>
      </c>
      <c r="L28" s="8" t="s">
        <v>18</v>
      </c>
      <c r="M28" s="8" t="s">
        <v>7</v>
      </c>
    </row>
    <row r="29" spans="1:16" hidden="1" x14ac:dyDescent="0.2">
      <c r="A29" s="11">
        <v>45948</v>
      </c>
      <c r="B29" s="8" t="s">
        <v>126</v>
      </c>
      <c r="C29" s="12">
        <v>0.60416666666666663</v>
      </c>
      <c r="E29" s="8" t="s">
        <v>120</v>
      </c>
      <c r="G29" s="8" t="s">
        <v>69</v>
      </c>
      <c r="H29" s="8" t="s">
        <v>125</v>
      </c>
      <c r="I29" s="8" t="s">
        <v>15</v>
      </c>
      <c r="J29" s="8" t="s">
        <v>29</v>
      </c>
      <c r="K29" s="8" t="s">
        <v>113</v>
      </c>
      <c r="L29" s="8" t="s">
        <v>37</v>
      </c>
      <c r="M29" s="8" t="s">
        <v>39</v>
      </c>
    </row>
    <row r="30" spans="1:16" hidden="1" x14ac:dyDescent="0.2">
      <c r="A30" s="11">
        <v>45955</v>
      </c>
      <c r="B30" s="8" t="s">
        <v>126</v>
      </c>
      <c r="C30" s="12">
        <v>0.70833333333333337</v>
      </c>
      <c r="E30" s="8" t="s">
        <v>120</v>
      </c>
      <c r="G30" s="8" t="s">
        <v>69</v>
      </c>
      <c r="H30" s="8" t="s">
        <v>128</v>
      </c>
      <c r="I30" s="8" t="s">
        <v>29</v>
      </c>
      <c r="J30" s="8" t="s">
        <v>24</v>
      </c>
      <c r="K30" s="8" t="s">
        <v>20</v>
      </c>
      <c r="L30" s="8" t="s">
        <v>37</v>
      </c>
      <c r="M30" s="8" t="s">
        <v>39</v>
      </c>
    </row>
    <row r="31" spans="1:16" hidden="1" x14ac:dyDescent="0.2">
      <c r="A31" s="11">
        <v>45977</v>
      </c>
      <c r="B31" s="8" t="s">
        <v>56</v>
      </c>
      <c r="C31" s="12">
        <v>0.54166666666666663</v>
      </c>
      <c r="E31" s="8" t="s">
        <v>129</v>
      </c>
      <c r="F31" s="8">
        <v>3</v>
      </c>
      <c r="G31" s="8" t="s">
        <v>69</v>
      </c>
      <c r="H31" s="8" t="s">
        <v>130</v>
      </c>
      <c r="I31" s="8" t="s">
        <v>15</v>
      </c>
      <c r="J31" s="8" t="s">
        <v>29</v>
      </c>
      <c r="K31" s="8" t="s">
        <v>39</v>
      </c>
      <c r="L31" s="8" t="s">
        <v>37</v>
      </c>
      <c r="M31" s="8" t="s">
        <v>29</v>
      </c>
    </row>
    <row r="32" spans="1:16" hidden="1" x14ac:dyDescent="0.2">
      <c r="A32" s="11">
        <v>45980</v>
      </c>
      <c r="B32" s="8" t="s">
        <v>127</v>
      </c>
      <c r="C32" s="12" t="s">
        <v>131</v>
      </c>
      <c r="E32" s="8" t="s">
        <v>129</v>
      </c>
      <c r="F32" s="8">
        <v>4</v>
      </c>
      <c r="G32" s="8" t="s">
        <v>69</v>
      </c>
      <c r="H32" s="8" t="s">
        <v>124</v>
      </c>
      <c r="I32" s="8" t="s">
        <v>7</v>
      </c>
      <c r="J32" s="8" t="s">
        <v>24</v>
      </c>
      <c r="K32" s="8" t="s">
        <v>35</v>
      </c>
      <c r="L32" s="8" t="s">
        <v>20</v>
      </c>
      <c r="M32" s="8" t="s">
        <v>113</v>
      </c>
    </row>
    <row r="33" spans="1:16" hidden="1" x14ac:dyDescent="0.2">
      <c r="A33" s="11">
        <v>45984</v>
      </c>
      <c r="B33" s="8" t="s">
        <v>56</v>
      </c>
      <c r="C33" s="12">
        <v>0.6875</v>
      </c>
      <c r="E33" s="8" t="s">
        <v>129</v>
      </c>
      <c r="F33" s="8">
        <v>5</v>
      </c>
      <c r="G33" s="8" t="s">
        <v>69</v>
      </c>
      <c r="H33" s="8" t="s">
        <v>59</v>
      </c>
      <c r="I33" s="8" t="s">
        <v>18</v>
      </c>
      <c r="J33" s="8" t="s">
        <v>113</v>
      </c>
      <c r="K33" s="8" t="s">
        <v>20</v>
      </c>
      <c r="L33" s="8" t="s">
        <v>24</v>
      </c>
      <c r="M33" s="8" t="s">
        <v>15</v>
      </c>
    </row>
    <row r="34" spans="1:16" hidden="1" x14ac:dyDescent="0.2">
      <c r="A34" s="11">
        <v>45997</v>
      </c>
      <c r="B34" s="8" t="s">
        <v>126</v>
      </c>
      <c r="C34" s="12">
        <v>0.70833333333333337</v>
      </c>
      <c r="E34" s="8" t="s">
        <v>129</v>
      </c>
      <c r="F34" s="8">
        <v>8</v>
      </c>
      <c r="G34" s="8" t="s">
        <v>69</v>
      </c>
      <c r="H34" s="8" t="s">
        <v>123</v>
      </c>
      <c r="I34" s="8" t="s">
        <v>18</v>
      </c>
      <c r="J34" s="8" t="s">
        <v>29</v>
      </c>
      <c r="K34" s="8" t="s">
        <v>37</v>
      </c>
      <c r="L34" s="8" t="s">
        <v>118</v>
      </c>
      <c r="M34" s="8" t="s">
        <v>29</v>
      </c>
    </row>
    <row r="35" spans="1:16" hidden="1" x14ac:dyDescent="0.2">
      <c r="A35" s="11">
        <v>45998</v>
      </c>
      <c r="B35" s="8" t="s">
        <v>56</v>
      </c>
      <c r="C35" s="12" t="s">
        <v>131</v>
      </c>
      <c r="E35" s="8" t="s">
        <v>129</v>
      </c>
      <c r="F35" s="8">
        <v>7</v>
      </c>
      <c r="G35" s="8" t="s">
        <v>69</v>
      </c>
      <c r="H35" s="8" t="s">
        <v>132</v>
      </c>
      <c r="I35" s="8" t="s">
        <v>7</v>
      </c>
      <c r="J35" s="8" t="s">
        <v>18</v>
      </c>
      <c r="K35" s="8" t="s">
        <v>7</v>
      </c>
      <c r="L35" s="8" t="s">
        <v>15</v>
      </c>
      <c r="M35" s="8" t="s">
        <v>113</v>
      </c>
    </row>
    <row r="36" spans="1:16" hidden="1" x14ac:dyDescent="0.2"/>
    <row r="37" spans="1:16" x14ac:dyDescent="0.2">
      <c r="A37" s="11">
        <v>46033</v>
      </c>
      <c r="B37" s="8" t="s">
        <v>56</v>
      </c>
      <c r="C37" s="12">
        <v>0.54166666666666663</v>
      </c>
      <c r="E37" s="8" t="s">
        <v>138</v>
      </c>
      <c r="F37" s="8">
        <v>8</v>
      </c>
      <c r="G37" s="8" t="s">
        <v>69</v>
      </c>
      <c r="H37" s="8" t="s">
        <v>135</v>
      </c>
      <c r="I37" s="8" t="s">
        <v>29</v>
      </c>
      <c r="J37" s="8" t="s">
        <v>113</v>
      </c>
      <c r="K37" s="8" t="s">
        <v>39</v>
      </c>
      <c r="L37" s="8" t="s">
        <v>20</v>
      </c>
      <c r="M37" s="8" t="s">
        <v>18</v>
      </c>
    </row>
    <row r="38" spans="1:16" x14ac:dyDescent="0.2">
      <c r="A38" s="11">
        <v>46045</v>
      </c>
      <c r="B38" s="8" t="s">
        <v>54</v>
      </c>
      <c r="C38" s="12">
        <v>0.8125</v>
      </c>
      <c r="E38" s="8" t="s">
        <v>138</v>
      </c>
      <c r="F38" s="8">
        <v>4</v>
      </c>
      <c r="G38" s="8" t="s">
        <v>69</v>
      </c>
      <c r="H38" s="8" t="s">
        <v>124</v>
      </c>
      <c r="I38" s="8" t="s">
        <v>20</v>
      </c>
      <c r="J38" s="8" t="s">
        <v>139</v>
      </c>
      <c r="K38" s="8" t="s">
        <v>113</v>
      </c>
      <c r="L38" s="8" t="s">
        <v>24</v>
      </c>
      <c r="M38" s="8" t="s">
        <v>29</v>
      </c>
    </row>
    <row r="39" spans="1:16" s="46" customFormat="1" x14ac:dyDescent="0.2">
      <c r="A39" s="43">
        <v>46071</v>
      </c>
      <c r="B39" s="44" t="s">
        <v>127</v>
      </c>
      <c r="C39" s="45">
        <v>0.8125</v>
      </c>
      <c r="D39" s="44"/>
      <c r="E39" s="44" t="s">
        <v>138</v>
      </c>
      <c r="F39" s="44"/>
      <c r="G39" s="44" t="s">
        <v>69</v>
      </c>
      <c r="H39" s="44" t="s">
        <v>140</v>
      </c>
      <c r="I39" s="44" t="s">
        <v>7</v>
      </c>
      <c r="J39" s="44" t="s">
        <v>139</v>
      </c>
      <c r="K39" s="44" t="s">
        <v>35</v>
      </c>
      <c r="L39" s="44" t="s">
        <v>24</v>
      </c>
      <c r="M39" s="44" t="s">
        <v>113</v>
      </c>
    </row>
    <row r="40" spans="1:16" x14ac:dyDescent="0.2">
      <c r="A40" s="11">
        <v>46074</v>
      </c>
      <c r="B40" s="8" t="s">
        <v>126</v>
      </c>
      <c r="C40" s="12">
        <v>0.8125</v>
      </c>
      <c r="E40" s="8" t="s">
        <v>138</v>
      </c>
      <c r="F40" s="8">
        <v>10</v>
      </c>
      <c r="G40" s="8" t="s">
        <v>69</v>
      </c>
      <c r="H40" s="8" t="s">
        <v>136</v>
      </c>
      <c r="I40" s="8" t="s">
        <v>35</v>
      </c>
      <c r="J40" s="8" t="s">
        <v>24</v>
      </c>
      <c r="K40" s="8" t="s">
        <v>35</v>
      </c>
      <c r="L40" s="39" t="s">
        <v>20</v>
      </c>
      <c r="M40" s="8" t="s">
        <v>15</v>
      </c>
    </row>
    <row r="41" spans="1:16" x14ac:dyDescent="0.2">
      <c r="A41" s="11">
        <v>46075</v>
      </c>
      <c r="B41" s="8" t="s">
        <v>56</v>
      </c>
      <c r="C41" s="12">
        <v>0.58333333333333337</v>
      </c>
      <c r="E41" s="8" t="s">
        <v>138</v>
      </c>
      <c r="F41" s="8">
        <v>5</v>
      </c>
      <c r="G41" s="8" t="s">
        <v>69</v>
      </c>
      <c r="H41" s="8" t="s">
        <v>133</v>
      </c>
      <c r="I41" s="8" t="s">
        <v>7</v>
      </c>
      <c r="J41" s="8" t="s">
        <v>113</v>
      </c>
      <c r="K41" s="8" t="s">
        <v>35</v>
      </c>
      <c r="L41" s="8" t="s">
        <v>18</v>
      </c>
      <c r="M41" s="8" t="s">
        <v>29</v>
      </c>
    </row>
    <row r="42" spans="1:16" x14ac:dyDescent="0.2">
      <c r="A42" s="11">
        <v>46088</v>
      </c>
      <c r="B42" s="8" t="s">
        <v>126</v>
      </c>
      <c r="C42" s="42">
        <v>0.66666666666666663</v>
      </c>
      <c r="E42" s="8" t="s">
        <v>138</v>
      </c>
      <c r="F42" s="8">
        <v>13</v>
      </c>
      <c r="G42" s="8" t="s">
        <v>69</v>
      </c>
      <c r="H42" s="8" t="s">
        <v>137</v>
      </c>
      <c r="I42" s="8" t="s">
        <v>20</v>
      </c>
      <c r="J42" s="39" t="s">
        <v>139</v>
      </c>
      <c r="K42" s="8" t="s">
        <v>24</v>
      </c>
      <c r="L42" s="8" t="s">
        <v>15</v>
      </c>
      <c r="M42" s="39" t="s">
        <v>18</v>
      </c>
    </row>
    <row r="43" spans="1:16" x14ac:dyDescent="0.2">
      <c r="A43" s="11">
        <v>46089</v>
      </c>
      <c r="B43" s="8" t="s">
        <v>56</v>
      </c>
      <c r="C43" s="12">
        <v>0.54166666666666663</v>
      </c>
      <c r="E43" s="8" t="s">
        <v>138</v>
      </c>
      <c r="F43" s="8">
        <v>7</v>
      </c>
      <c r="G43" s="8" t="s">
        <v>69</v>
      </c>
      <c r="H43" s="8" t="s">
        <v>134</v>
      </c>
      <c r="I43" s="8" t="s">
        <v>20</v>
      </c>
      <c r="J43" s="8" t="s">
        <v>24</v>
      </c>
      <c r="K43" s="8" t="s">
        <v>18</v>
      </c>
      <c r="L43" s="8" t="s">
        <v>15</v>
      </c>
      <c r="M43" s="39" t="s">
        <v>113</v>
      </c>
    </row>
    <row r="44" spans="1:16" x14ac:dyDescent="0.2">
      <c r="A44" s="11"/>
      <c r="C44" s="12"/>
    </row>
    <row r="45" spans="1:16" hidden="1" x14ac:dyDescent="0.2"/>
    <row r="46" spans="1:16" ht="22" hidden="1" x14ac:dyDescent="0.3">
      <c r="A46" s="11"/>
      <c r="C46" s="12"/>
      <c r="H46" s="7" t="s">
        <v>35</v>
      </c>
      <c r="I46" s="39">
        <v>2</v>
      </c>
      <c r="J46" s="8"/>
      <c r="K46" s="39">
        <v>2</v>
      </c>
      <c r="L46" s="39"/>
      <c r="M46" s="39">
        <v>1</v>
      </c>
      <c r="N46" s="8">
        <f>SUM(I46:M46)</f>
        <v>5</v>
      </c>
      <c r="P46" s="7"/>
    </row>
    <row r="47" spans="1:16" ht="22" hidden="1" x14ac:dyDescent="0.3">
      <c r="A47" s="11"/>
      <c r="C47" s="12"/>
      <c r="H47" s="7" t="s">
        <v>11</v>
      </c>
      <c r="I47" s="8"/>
      <c r="J47" s="39">
        <v>1</v>
      </c>
      <c r="K47" s="39">
        <v>2</v>
      </c>
      <c r="L47" s="39"/>
      <c r="M47" s="39"/>
      <c r="N47" s="8">
        <f t="shared" ref="N47:N55" si="0">SUM(I47:M47)</f>
        <v>3</v>
      </c>
      <c r="P47" s="7"/>
    </row>
    <row r="48" spans="1:16" ht="22" hidden="1" x14ac:dyDescent="0.3">
      <c r="A48" s="11"/>
      <c r="C48" s="12"/>
      <c r="H48" s="38" t="s">
        <v>15</v>
      </c>
      <c r="I48" s="40">
        <v>1</v>
      </c>
      <c r="J48" s="8"/>
      <c r="K48" s="40">
        <v>1</v>
      </c>
      <c r="L48" s="40"/>
      <c r="M48" s="40">
        <v>1</v>
      </c>
      <c r="N48" s="8">
        <f t="shared" si="0"/>
        <v>3</v>
      </c>
    </row>
    <row r="49" spans="1:14" ht="22" hidden="1" x14ac:dyDescent="0.3">
      <c r="A49" s="11"/>
      <c r="C49" s="12"/>
      <c r="H49" s="7" t="s">
        <v>18</v>
      </c>
      <c r="I49" s="39">
        <v>1</v>
      </c>
      <c r="J49" s="39">
        <v>1</v>
      </c>
      <c r="K49" s="39"/>
      <c r="L49" s="39">
        <v>1</v>
      </c>
      <c r="M49" s="39"/>
      <c r="N49" s="8">
        <f t="shared" si="0"/>
        <v>3</v>
      </c>
    </row>
    <row r="50" spans="1:14" ht="22" hidden="1" x14ac:dyDescent="0.3">
      <c r="A50" s="11"/>
      <c r="C50" s="12"/>
      <c r="H50" s="7" t="s">
        <v>20</v>
      </c>
      <c r="I50" s="39">
        <v>1</v>
      </c>
      <c r="J50" s="8"/>
      <c r="K50" s="39">
        <v>1</v>
      </c>
      <c r="L50" s="39">
        <v>1</v>
      </c>
      <c r="M50" s="8"/>
      <c r="N50" s="8">
        <f t="shared" si="0"/>
        <v>3</v>
      </c>
    </row>
    <row r="51" spans="1:14" ht="22" hidden="1" x14ac:dyDescent="0.3">
      <c r="A51" s="11"/>
      <c r="C51" s="12"/>
      <c r="H51" s="7" t="s">
        <v>24</v>
      </c>
      <c r="I51" s="8"/>
      <c r="J51" s="39">
        <v>2</v>
      </c>
      <c r="K51" s="39"/>
      <c r="L51" s="39">
        <v>1</v>
      </c>
      <c r="M51" s="8"/>
      <c r="N51" s="8">
        <f t="shared" si="0"/>
        <v>3</v>
      </c>
    </row>
    <row r="52" spans="1:14" ht="22" hidden="1" x14ac:dyDescent="0.3">
      <c r="A52" s="11"/>
      <c r="C52" s="12"/>
      <c r="H52" s="7" t="s">
        <v>29</v>
      </c>
      <c r="I52" s="39">
        <v>1</v>
      </c>
      <c r="J52" s="39">
        <v>2</v>
      </c>
      <c r="K52" s="39"/>
      <c r="L52" s="39"/>
      <c r="M52" s="39">
        <v>1</v>
      </c>
      <c r="N52" s="8">
        <f t="shared" si="0"/>
        <v>4</v>
      </c>
    </row>
    <row r="53" spans="1:14" ht="22" hidden="1" x14ac:dyDescent="0.3">
      <c r="A53" s="11"/>
      <c r="C53" s="12"/>
      <c r="H53" s="38" t="s">
        <v>37</v>
      </c>
      <c r="I53" s="8"/>
      <c r="J53" s="40"/>
      <c r="K53" s="40"/>
      <c r="L53" s="40">
        <v>3</v>
      </c>
      <c r="M53" s="8"/>
      <c r="N53" s="8">
        <f t="shared" si="0"/>
        <v>3</v>
      </c>
    </row>
    <row r="54" spans="1:14" ht="22" hidden="1" x14ac:dyDescent="0.3">
      <c r="A54" s="11"/>
      <c r="C54" s="12"/>
      <c r="H54" s="38" t="s">
        <v>39</v>
      </c>
      <c r="I54" s="8"/>
      <c r="J54" s="8"/>
      <c r="K54" s="40"/>
      <c r="L54" s="40"/>
      <c r="M54" s="40">
        <v>3</v>
      </c>
      <c r="N54" s="8">
        <f>SUM(I54:M54)</f>
        <v>3</v>
      </c>
    </row>
    <row r="55" spans="1:14" hidden="1" x14ac:dyDescent="0.2">
      <c r="A55" s="11"/>
      <c r="C55" s="12"/>
      <c r="H55" s="8" t="s">
        <v>104</v>
      </c>
      <c r="I55" s="8">
        <f>SUM(I46:I54)</f>
        <v>6</v>
      </c>
      <c r="J55" s="8">
        <f t="shared" ref="J55:M55" si="1">SUM(J46:J54)</f>
        <v>6</v>
      </c>
      <c r="K55" s="8">
        <f t="shared" si="1"/>
        <v>6</v>
      </c>
      <c r="L55" s="8">
        <f>SUM(L46:L54)</f>
        <v>6</v>
      </c>
      <c r="M55" s="8">
        <f t="shared" si="1"/>
        <v>6</v>
      </c>
      <c r="N55" s="8">
        <f t="shared" si="0"/>
        <v>30</v>
      </c>
    </row>
    <row r="56" spans="1:14" hidden="1" x14ac:dyDescent="0.2">
      <c r="A56" s="11"/>
      <c r="C56" s="12"/>
      <c r="I56" s="8"/>
      <c r="J56" s="8"/>
      <c r="K56" s="8"/>
      <c r="L56" s="8"/>
      <c r="M56" s="8"/>
      <c r="N56" s="8"/>
    </row>
    <row r="57" spans="1:14" ht="22" hidden="1" x14ac:dyDescent="0.3">
      <c r="A57" s="11"/>
      <c r="C57" s="12"/>
      <c r="H57" s="7" t="s">
        <v>35</v>
      </c>
      <c r="I57" s="39">
        <v>2</v>
      </c>
      <c r="J57" s="8"/>
      <c r="K57" s="39">
        <v>2</v>
      </c>
      <c r="L57" s="39"/>
      <c r="M57" s="39"/>
      <c r="N57" s="8">
        <f>SUM(I57:M57)</f>
        <v>4</v>
      </c>
    </row>
    <row r="58" spans="1:14" ht="22" hidden="1" x14ac:dyDescent="0.3">
      <c r="A58" s="11"/>
      <c r="C58" s="12"/>
      <c r="H58" s="7" t="s">
        <v>11</v>
      </c>
      <c r="I58" s="8"/>
      <c r="J58" s="39">
        <v>1</v>
      </c>
      <c r="K58" s="39"/>
      <c r="L58" s="39"/>
      <c r="M58" s="39">
        <v>2</v>
      </c>
      <c r="N58" s="8">
        <f t="shared" ref="N58:N64" si="2">SUM(I58:M58)</f>
        <v>3</v>
      </c>
    </row>
    <row r="59" spans="1:14" ht="22" hidden="1" x14ac:dyDescent="0.3">
      <c r="A59" s="11"/>
      <c r="C59" s="12"/>
      <c r="H59" s="38" t="s">
        <v>15</v>
      </c>
      <c r="I59" s="40">
        <v>1</v>
      </c>
      <c r="J59" s="8"/>
      <c r="K59" s="40"/>
      <c r="L59" s="40">
        <v>1</v>
      </c>
      <c r="M59" s="40">
        <v>1</v>
      </c>
      <c r="N59" s="8">
        <f t="shared" si="2"/>
        <v>3</v>
      </c>
    </row>
    <row r="60" spans="1:14" ht="22" hidden="1" x14ac:dyDescent="0.3">
      <c r="A60" s="11"/>
      <c r="C60" s="12"/>
      <c r="H60" s="7" t="s">
        <v>18</v>
      </c>
      <c r="I60" s="39">
        <v>2</v>
      </c>
      <c r="J60" s="39">
        <v>1</v>
      </c>
      <c r="K60" s="39"/>
      <c r="L60" s="39"/>
      <c r="M60" s="39">
        <v>1</v>
      </c>
      <c r="N60" s="8">
        <f t="shared" si="2"/>
        <v>4</v>
      </c>
    </row>
    <row r="61" spans="1:14" ht="22" hidden="1" x14ac:dyDescent="0.3">
      <c r="A61" s="11"/>
      <c r="C61" s="12"/>
      <c r="H61" s="7" t="s">
        <v>20</v>
      </c>
      <c r="I61" s="39"/>
      <c r="J61" s="8"/>
      <c r="K61" s="39">
        <v>1</v>
      </c>
      <c r="L61" s="39">
        <v>1</v>
      </c>
      <c r="M61" s="8"/>
      <c r="N61" s="8">
        <f t="shared" si="2"/>
        <v>2</v>
      </c>
    </row>
    <row r="62" spans="1:14" ht="22" hidden="1" x14ac:dyDescent="0.3">
      <c r="A62" s="11"/>
      <c r="C62" s="12"/>
      <c r="H62" s="7" t="s">
        <v>24</v>
      </c>
      <c r="I62" s="8"/>
      <c r="J62" s="39">
        <v>1</v>
      </c>
      <c r="K62" s="39"/>
      <c r="L62" s="39">
        <v>1</v>
      </c>
      <c r="M62" s="8"/>
      <c r="N62" s="8">
        <f t="shared" si="2"/>
        <v>2</v>
      </c>
    </row>
    <row r="63" spans="1:14" ht="22" hidden="1" x14ac:dyDescent="0.3">
      <c r="A63" s="11"/>
      <c r="C63" s="12"/>
      <c r="H63" s="7" t="s">
        <v>29</v>
      </c>
      <c r="I63" s="39"/>
      <c r="J63" s="39">
        <v>2</v>
      </c>
      <c r="K63" s="39"/>
      <c r="L63" s="39"/>
      <c r="M63" s="39">
        <v>2</v>
      </c>
      <c r="N63" s="8">
        <f t="shared" si="2"/>
        <v>4</v>
      </c>
    </row>
    <row r="64" spans="1:14" ht="22" hidden="1" x14ac:dyDescent="0.3">
      <c r="A64" s="11"/>
      <c r="C64" s="12"/>
      <c r="H64" s="38" t="s">
        <v>37</v>
      </c>
      <c r="I64" s="8"/>
      <c r="J64" s="40"/>
      <c r="K64" s="40">
        <v>1</v>
      </c>
      <c r="L64" s="40">
        <v>1</v>
      </c>
      <c r="M64" s="8"/>
      <c r="N64" s="8">
        <f t="shared" si="2"/>
        <v>2</v>
      </c>
    </row>
    <row r="65" spans="1:14" ht="22" hidden="1" x14ac:dyDescent="0.3">
      <c r="A65" s="11"/>
      <c r="C65" s="12"/>
      <c r="H65" s="38" t="s">
        <v>39</v>
      </c>
      <c r="I65" s="8"/>
      <c r="J65" s="8"/>
      <c r="K65" s="40">
        <v>1</v>
      </c>
      <c r="L65" s="40">
        <v>1</v>
      </c>
      <c r="M65" s="40"/>
      <c r="N65" s="8">
        <f>SUM(I65:M65)</f>
        <v>2</v>
      </c>
    </row>
    <row r="66" spans="1:14" hidden="1" x14ac:dyDescent="0.2">
      <c r="A66" s="11"/>
      <c r="C66" s="12"/>
      <c r="H66" s="8" t="s">
        <v>104</v>
      </c>
      <c r="I66" s="8">
        <f>SUM(I57:I65)</f>
        <v>5</v>
      </c>
      <c r="J66" s="8">
        <f t="shared" ref="J66:K66" si="3">SUM(J57:J65)</f>
        <v>5</v>
      </c>
      <c r="K66" s="8">
        <f t="shared" si="3"/>
        <v>5</v>
      </c>
      <c r="L66" s="8">
        <f>SUM(L57:L65)</f>
        <v>5</v>
      </c>
      <c r="M66" s="8">
        <f t="shared" ref="M66" si="4">SUM(M57:M65)</f>
        <v>6</v>
      </c>
      <c r="N66" s="8">
        <f t="shared" ref="N66" si="5">SUM(I66:M66)</f>
        <v>26</v>
      </c>
    </row>
    <row r="67" spans="1:14" hidden="1" x14ac:dyDescent="0.2">
      <c r="A67" s="11"/>
      <c r="C67" s="12"/>
      <c r="N67" s="8">
        <v>25</v>
      </c>
    </row>
    <row r="68" spans="1:14" hidden="1" x14ac:dyDescent="0.2"/>
    <row r="69" spans="1:14" ht="22" hidden="1" x14ac:dyDescent="0.3">
      <c r="H69" s="7" t="s">
        <v>35</v>
      </c>
      <c r="I69" s="39">
        <v>3</v>
      </c>
      <c r="J69" s="8"/>
      <c r="K69" s="39">
        <v>3</v>
      </c>
      <c r="L69" s="39"/>
      <c r="M69" s="39"/>
      <c r="N69" s="8">
        <f>SUM(I69:M69)</f>
        <v>6</v>
      </c>
    </row>
    <row r="70" spans="1:14" ht="22" hidden="1" x14ac:dyDescent="0.3">
      <c r="H70" s="7" t="s">
        <v>11</v>
      </c>
      <c r="I70" s="8"/>
      <c r="J70" s="39">
        <v>2</v>
      </c>
      <c r="K70" s="39">
        <v>1</v>
      </c>
      <c r="L70" s="39"/>
      <c r="M70" s="39">
        <v>1</v>
      </c>
      <c r="N70" s="8">
        <f t="shared" ref="N70:N75" si="6">SUM(I70:M70)</f>
        <v>4</v>
      </c>
    </row>
    <row r="71" spans="1:14" ht="22" hidden="1" x14ac:dyDescent="0.3">
      <c r="C71" s="12"/>
      <c r="H71" s="38" t="s">
        <v>15</v>
      </c>
      <c r="I71" s="40"/>
      <c r="J71" s="8"/>
      <c r="K71" s="40"/>
      <c r="L71" s="40">
        <v>2</v>
      </c>
      <c r="M71" s="40">
        <v>1</v>
      </c>
      <c r="N71" s="8">
        <f t="shared" si="6"/>
        <v>3</v>
      </c>
    </row>
    <row r="72" spans="1:14" ht="22" hidden="1" x14ac:dyDescent="0.3">
      <c r="C72" s="12"/>
      <c r="H72" s="7" t="s">
        <v>18</v>
      </c>
      <c r="I72" s="39"/>
      <c r="J72" s="39">
        <v>1</v>
      </c>
      <c r="K72" s="39">
        <v>1</v>
      </c>
      <c r="L72" s="39">
        <v>1</v>
      </c>
      <c r="M72" s="39">
        <v>1</v>
      </c>
      <c r="N72" s="8">
        <f t="shared" si="6"/>
        <v>4</v>
      </c>
    </row>
    <row r="73" spans="1:14" ht="22" hidden="1" x14ac:dyDescent="0.3">
      <c r="C73" s="12"/>
      <c r="G73" s="41"/>
      <c r="H73" s="7" t="s">
        <v>20</v>
      </c>
      <c r="I73" s="39">
        <v>3</v>
      </c>
      <c r="J73" s="8"/>
      <c r="K73" s="39"/>
      <c r="L73" s="39">
        <v>1</v>
      </c>
      <c r="M73" s="8"/>
      <c r="N73" s="8">
        <f t="shared" si="6"/>
        <v>4</v>
      </c>
    </row>
    <row r="74" spans="1:14" ht="22" hidden="1" x14ac:dyDescent="0.3">
      <c r="G74" s="41"/>
      <c r="H74" s="7" t="s">
        <v>24</v>
      </c>
      <c r="I74" s="8"/>
      <c r="J74" s="39">
        <v>2</v>
      </c>
      <c r="K74" s="39">
        <v>1</v>
      </c>
      <c r="L74" s="39">
        <v>2</v>
      </c>
      <c r="M74" s="8"/>
      <c r="N74" s="8">
        <f t="shared" si="6"/>
        <v>5</v>
      </c>
    </row>
    <row r="75" spans="1:14" ht="22" hidden="1" x14ac:dyDescent="0.3">
      <c r="H75" s="7" t="s">
        <v>29</v>
      </c>
      <c r="I75" s="39">
        <v>1</v>
      </c>
      <c r="J75" s="39">
        <v>2</v>
      </c>
      <c r="K75" s="39"/>
      <c r="L75" s="39"/>
      <c r="M75" s="39">
        <v>2</v>
      </c>
      <c r="N75" s="8">
        <f t="shared" si="6"/>
        <v>5</v>
      </c>
    </row>
    <row r="76" spans="1:14" ht="22" hidden="1" x14ac:dyDescent="0.3">
      <c r="H76" s="38" t="s">
        <v>39</v>
      </c>
      <c r="I76" s="8"/>
      <c r="J76" s="8"/>
      <c r="K76" s="40">
        <v>1</v>
      </c>
      <c r="L76" s="40">
        <v>1</v>
      </c>
      <c r="M76" s="40">
        <v>2</v>
      </c>
      <c r="N76" s="8">
        <f>SUM(I76:M76)</f>
        <v>4</v>
      </c>
    </row>
    <row r="77" spans="1:14" hidden="1" x14ac:dyDescent="0.2">
      <c r="H77" s="8" t="s">
        <v>104</v>
      </c>
      <c r="I77" s="8">
        <f>SUM(I69:I76)</f>
        <v>7</v>
      </c>
      <c r="J77" s="8">
        <f>SUM(J69:J76)</f>
        <v>7</v>
      </c>
      <c r="K77" s="8">
        <f>SUM(K69:K76)</f>
        <v>7</v>
      </c>
      <c r="L77" s="8">
        <f>SUM(L69:L76)</f>
        <v>7</v>
      </c>
      <c r="M77" s="8">
        <f>SUM(M69:M76)</f>
        <v>7</v>
      </c>
      <c r="N77" s="8">
        <f t="shared" ref="N77" si="7">SUM(I77:M77)</f>
        <v>35</v>
      </c>
    </row>
    <row r="78" spans="1:14" hidden="1" x14ac:dyDescent="0.2">
      <c r="N78" s="8">
        <v>30</v>
      </c>
    </row>
    <row r="79" spans="1:14" hidden="1" x14ac:dyDescent="0.2"/>
    <row r="80" spans="1:14" hidden="1" x14ac:dyDescent="0.2"/>
  </sheetData>
  <phoneticPr fontId="8" type="noConversion"/>
  <pageMargins left="0.7" right="0.7" top="0.75" bottom="0.75" header="0.3" footer="0.3"/>
  <pageSetup paperSize="9" scale="56" orientation="landscape" horizontalDpi="0" verticalDpi="0" copies="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EDE24-C02D-4E4C-84E3-5B5F1AB718C4}">
  <dimension ref="A1"/>
  <sheetViews>
    <sheetView topLeftCell="A11" workbookViewId="0">
      <selection activeCell="F43" sqref="F43"/>
    </sheetView>
  </sheetViews>
  <sheetFormatPr baseColWidth="10" defaultRowHeight="16" x14ac:dyDescent="0.2"/>
  <sheetData/>
  <pageMargins left="0.7" right="0.7" top="0.75" bottom="0.75" header="0.3" footer="0.3"/>
  <pageSetup paperSize="9" orientation="portrait" horizontalDpi="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DA304-946F-B34D-B7D3-EF7EA1682743}">
  <dimension ref="A1"/>
  <sheetViews>
    <sheetView workbookViewId="0">
      <selection activeCell="E10" sqref="E10"/>
    </sheetView>
  </sheetViews>
  <sheetFormatPr baseColWidth="10" defaultRowHeight="16" x14ac:dyDescent="0.2"/>
  <sheetData>
    <row r="1" spans="1:1" ht="27" x14ac:dyDescent="0.35">
      <c r="A1" s="32" t="s">
        <v>107</v>
      </c>
    </row>
  </sheetData>
  <hyperlinks>
    <hyperlink ref="A1" r:id="rId1" display="https://www.swehockey.se/region-norr/taevling/tsmovr/instruktionsfilmer-tsm-ovr/" xr:uid="{994D4FED-D0D4-6646-9976-E6C3A48EB6FB}"/>
  </hyperlink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Kontaktlista</vt:lpstr>
      <vt:lpstr>Bemanning matcher</vt:lpstr>
      <vt:lpstr>Regler DM</vt:lpstr>
      <vt:lpstr>TSM OVR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Nils-Johan Haraldsson</dc:creator>
  <cp:lastModifiedBy>Nils-Johan Haraldsson</cp:lastModifiedBy>
  <cp:lastPrinted>2025-09-02T09:00:52Z</cp:lastPrinted>
  <dcterms:created xsi:type="dcterms:W3CDTF">2025-04-10T17:42:25Z</dcterms:created>
  <dcterms:modified xsi:type="dcterms:W3CDTF">2026-02-12T12:58:33Z</dcterms:modified>
</cp:coreProperties>
</file>