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sultatrapport_20230101-202312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<sst xmlns="http://schemas.openxmlformats.org/spreadsheetml/2006/main" count="96" uniqueCount="94">
  <si>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Resultatrapport</t>
  </si>
  <si>
    <t>Storvreta Idrottsklubb</t>
  </si>
  <si>
    <t>817600-4110</t>
  </si>
  <si>
    <t>Ackumulerat fg år</t>
  </si>
  <si>
    <t>RÖRELSENS INTÄKTER</t>
  </si>
  <si>
    <t>Nettoomsättning</t>
  </si>
  <si>
    <t>Start/anmälningsavgifter SS</t>
  </si>
  <si>
    <t>Träningsavgifter SS</t>
  </si>
  <si>
    <t>Träningsavgifter och kurser SS, vuxna</t>
  </si>
  <si>
    <t>Intäkter skidskytte</t>
  </si>
  <si>
    <t>Övriga intäkter</t>
  </si>
  <si>
    <t xml:space="preserve">Träningsavgifter skidskytte </t>
  </si>
  <si>
    <t>Intäkter läger SS, interna</t>
  </si>
  <si>
    <t>Intäkter sommaraktiviteter SS</t>
  </si>
  <si>
    <t xml:space="preserve">Start/anmälningsavgifter SS för arrangemang </t>
  </si>
  <si>
    <t>Sponsorintäkter (ej reklamskatt)</t>
  </si>
  <si>
    <t>Arrangemang</t>
  </si>
  <si>
    <t>Cafeteria och serveringsintäkter hela föreningen</t>
  </si>
  <si>
    <t>Försäljning av idrottskläder/-material SS</t>
  </si>
  <si>
    <t>Svenska spel</t>
  </si>
  <si>
    <t>Julgranar SS</t>
  </si>
  <si>
    <t>Klubbrabatten</t>
  </si>
  <si>
    <t>Hanteringsintäkter</t>
  </si>
  <si>
    <t>Summa nettoomsättning</t>
  </si>
  <si>
    <t>Aktiverat arbete för egen räkning</t>
  </si>
  <si>
    <t>Kommunala bidrag</t>
  </si>
  <si>
    <t>Statlig bidrag</t>
  </si>
  <si>
    <t>Summa aktiverat arbete för egen räkning</t>
  </si>
  <si>
    <t>SUMMA RÖRELSENS INTÄKTER</t>
  </si>
  <si>
    <t>RÖRELSENS KOSTNADER</t>
  </si>
  <si>
    <t>Råvaror och förnödenheter</t>
  </si>
  <si>
    <t>Tävling/träning (individuella idrotter)</t>
  </si>
  <si>
    <t>Annonskostnader</t>
  </si>
  <si>
    <t>Plan/hallhyror SS</t>
  </si>
  <si>
    <t xml:space="preserve">Kost/logi </t>
  </si>
  <si>
    <t>Materialkostnad SS</t>
  </si>
  <si>
    <t>Materialkostnader Skidskytte</t>
  </si>
  <si>
    <t>Startavgifter SS</t>
  </si>
  <si>
    <t>Tillståndsavgifter</t>
  </si>
  <si>
    <t>Årsavgift förbund SS</t>
  </si>
  <si>
    <t>Kostnader läger SS, interna</t>
  </si>
  <si>
    <t>Kostnader läger SS, externa</t>
  </si>
  <si>
    <t>Startavgifter skidskytte</t>
  </si>
  <si>
    <t>Priser, medaljer SS</t>
  </si>
  <si>
    <t>Materialkostnader Cykel Skidsektion</t>
  </si>
  <si>
    <t>Övriga kostnader</t>
  </si>
  <si>
    <t>Cafeteria inköp hela föreningen</t>
  </si>
  <si>
    <t>Inköp av idrottskläder SS</t>
  </si>
  <si>
    <t xml:space="preserve">Hanteringsavgifter </t>
  </si>
  <si>
    <t>Summa råvaror och förnödenheter</t>
  </si>
  <si>
    <t>BRUTTOVINST</t>
  </si>
  <si>
    <t>Övriga externa kostnader</t>
  </si>
  <si>
    <t>Reparation och underhåll byggnader</t>
  </si>
  <si>
    <t>Underhåll mark</t>
  </si>
  <si>
    <t>Reparation och underhåll maskiner</t>
  </si>
  <si>
    <t>Förbrukningsinventarier</t>
  </si>
  <si>
    <t>Bokförings-, administrations- och ekonomiprogram</t>
  </si>
  <si>
    <t>Övriga förbrukningsinvent./material</t>
  </si>
  <si>
    <t>Investering maskiner/verktyg</t>
  </si>
  <si>
    <t>Drivmedel</t>
  </si>
  <si>
    <t>Försäkring och skatt</t>
  </si>
  <si>
    <t>Övriga resekostnader SS</t>
  </si>
  <si>
    <t>Reklamtrycksaker</t>
  </si>
  <si>
    <t>Representation och uppvaktningar</t>
  </si>
  <si>
    <t>Datakommunikation (domänkostnader)</t>
  </si>
  <si>
    <t>Sammanträdeskostnader</t>
  </si>
  <si>
    <t>Trivselaktiviteter</t>
  </si>
  <si>
    <t>Trivselaktiviteter ledare</t>
  </si>
  <si>
    <t xml:space="preserve">Bankkostnader </t>
  </si>
  <si>
    <t>Gåvor</t>
  </si>
  <si>
    <t>Summa övriga externa kostnader</t>
  </si>
  <si>
    <t>Personalkostnader</t>
  </si>
  <si>
    <t>Arvoden till idrottsutövare och tränare</t>
  </si>
  <si>
    <t>Arvoden tränare (halva basbeloppet)</t>
  </si>
  <si>
    <t>Arvoden övriga</t>
  </si>
  <si>
    <t>Skattefria bilersättningar</t>
  </si>
  <si>
    <t>Lagstadgade sociala avgifter</t>
  </si>
  <si>
    <t>Utbildning</t>
  </si>
  <si>
    <t>Utbildning ledare</t>
  </si>
  <si>
    <t>Summa personalkostnader</t>
  </si>
  <si>
    <t>Avskrivningar</t>
  </si>
  <si>
    <t>Avskriv på byggnader och markanläggn.</t>
  </si>
  <si>
    <t>Avskrivningar på inventarier</t>
  </si>
  <si>
    <t>Summa avskrivningar</t>
  </si>
  <si>
    <t>SUMMA RÖRELSENS KOSTNADER</t>
  </si>
  <si>
    <t>Årets resultat</t>
  </si>
  <si>
    <t>Summa årets resultat</t>
  </si>
  <si>
    <t>BERÄKNAT RESULTAT</t>
  </si>
  <si>
    <t>&lt;!-- PAGE BREAK --&gt;</t>
  </si>
  <si>
    <t>Kostnadsställe 3 - Skidor (exkl LPR-arena)</t>
  </si>
  <si>
    <t>BUDGETMALL SKIDOR 2024</t>
  </si>
  <si>
    <t>Ackumulerat till 231121</t>
  </si>
  <si>
    <t xml:space="preserve">Årsbudget 2023 </t>
  </si>
  <si>
    <t>Årsbudget 2024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</si>
</sst>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18" fillId="21" borderId="2" applyNumberFormat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1" fillId="0" borderId="10" xfId="0" applyNumberFormat="1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24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8.00390625" style="0" bestFit="1" customWidth="1"/>
    <col min="2" max="2" width="47.28125" style="0" bestFit="1" customWidth="1"/>
    <col min="3" max="3" width="22.00390625" style="0" bestFit="1" customWidth="1"/>
    <col min="4" max="4" width="16.7109375" style="0" bestFit="1" customWidth="1"/>
    <col min="5" max="6" width="15.140625" style="0" bestFit="1" customWidth="1"/>
  </cols>
  <sheetData>
    <row r="1" spans="1:6" ht="15">
      <c r="A1" s="1" t="s">
        <v>90</v>
      </c>
      <c r="B1" s="1" t="s">
        <v>0</v>
      </c>
      <c r="C1" s="1"/>
      <c r="D1" s="1"/>
      <c r="E1" s="1"/>
      <c r="F1" s="2"/>
    </row>
    <row r="2" spans="1:6" ht="15">
      <c r="A2" s="1" t="s">
        <v>1</v>
      </c>
      <c r="B2" s="1"/>
      <c r="C2" s="1"/>
      <c r="D2" s="1"/>
      <c r="E2" s="1"/>
      <c r="F2" s="2"/>
    </row>
    <row r="3" spans="1:6" ht="15">
      <c r="A3" s="1" t="s">
        <v>2</v>
      </c>
      <c r="B3" s="1" t="s">
        <v>89</v>
      </c>
      <c r="C3" s="1"/>
      <c r="D3" s="1"/>
      <c r="E3" s="1"/>
      <c r="F3" s="2"/>
    </row>
    <row r="4" spans="1:6" ht="15">
      <c r="A4" s="1"/>
      <c r="B4" s="1"/>
      <c r="C4" s="1" t="s">
        <v>91</v>
      </c>
      <c r="D4" s="1" t="s">
        <v>3</v>
      </c>
      <c r="E4" s="1" t="s">
        <v>92</v>
      </c>
      <c r="F4" s="1" t="s">
        <v>93</v>
      </c>
    </row>
    <row r="5" spans="1:6" ht="15">
      <c r="A5" s="1" t="s">
        <v>4</v>
      </c>
      <c r="B5" s="1"/>
      <c r="C5" s="1"/>
      <c r="D5" s="1"/>
      <c r="E5" s="1"/>
      <c r="F5" s="2"/>
    </row>
    <row r="6" spans="1:6" ht="15">
      <c r="A6" s="2" t="s">
        <v>5</v>
      </c>
      <c r="B6" s="2"/>
      <c r="C6" s="2"/>
      <c r="D6" s="2"/>
      <c r="E6" s="2"/>
      <c r="F6" s="2"/>
    </row>
    <row r="7" spans="1:6" ht="15">
      <c r="A7" s="2">
        <v>3013</v>
      </c>
      <c r="B7" s="2" t="s">
        <v>6</v>
      </c>
      <c r="C7" s="3">
        <v>22855</v>
      </c>
      <c r="D7" s="3">
        <v>44920</v>
      </c>
      <c r="E7" s="3">
        <v>70000</v>
      </c>
      <c r="F7" s="2"/>
    </row>
    <row r="8" spans="1:6" ht="15">
      <c r="A8" s="2">
        <v>3015</v>
      </c>
      <c r="B8" s="2" t="s">
        <v>7</v>
      </c>
      <c r="C8" s="3">
        <v>84100</v>
      </c>
      <c r="D8" s="3">
        <v>123300</v>
      </c>
      <c r="E8" s="3">
        <v>130000</v>
      </c>
      <c r="F8" s="2"/>
    </row>
    <row r="9" spans="1:6" ht="15">
      <c r="A9" s="2">
        <v>3018</v>
      </c>
      <c r="B9" s="2" t="s">
        <v>8</v>
      </c>
      <c r="C9" s="3">
        <v>4400</v>
      </c>
      <c r="D9" s="3">
        <v>5400</v>
      </c>
      <c r="E9" s="3">
        <v>7000</v>
      </c>
      <c r="F9" s="2"/>
    </row>
    <row r="10" spans="1:6" ht="15">
      <c r="A10" s="2">
        <v>3025</v>
      </c>
      <c r="B10" s="2" t="s">
        <v>9</v>
      </c>
      <c r="C10" s="3">
        <v>6300</v>
      </c>
      <c r="D10" s="3">
        <v>2500</v>
      </c>
      <c r="E10" s="3">
        <v>4000</v>
      </c>
      <c r="F10" s="2"/>
    </row>
    <row r="11" spans="1:6" ht="15">
      <c r="A11" s="2">
        <v>3049</v>
      </c>
      <c r="B11" s="2" t="s">
        <v>10</v>
      </c>
      <c r="C11" s="3">
        <v>-25346</v>
      </c>
      <c r="D11" s="3">
        <v>59750</v>
      </c>
      <c r="E11" s="3">
        <v>25000</v>
      </c>
      <c r="F11" s="2"/>
    </row>
    <row r="12" spans="1:6" ht="15">
      <c r="A12" s="2">
        <v>3057</v>
      </c>
      <c r="B12" s="2" t="s">
        <v>11</v>
      </c>
      <c r="C12" s="3">
        <v>44650</v>
      </c>
      <c r="D12" s="3">
        <v>35850</v>
      </c>
      <c r="E12" s="3">
        <v>36000</v>
      </c>
      <c r="F12" s="2"/>
    </row>
    <row r="13" spans="1:6" ht="15">
      <c r="A13" s="2">
        <v>3062</v>
      </c>
      <c r="B13" s="2" t="s">
        <v>12</v>
      </c>
      <c r="C13" s="3">
        <v>1200</v>
      </c>
      <c r="D13" s="3">
        <v>60240</v>
      </c>
      <c r="E13" s="3">
        <v>60000</v>
      </c>
      <c r="F13" s="2"/>
    </row>
    <row r="14" spans="1:6" ht="15">
      <c r="A14" s="2">
        <v>3090</v>
      </c>
      <c r="B14" s="2" t="s">
        <v>13</v>
      </c>
      <c r="C14" s="3">
        <v>30600</v>
      </c>
      <c r="D14" s="3">
        <v>30000</v>
      </c>
      <c r="E14" s="3">
        <v>30000</v>
      </c>
      <c r="F14" s="2"/>
    </row>
    <row r="15" spans="1:6" ht="15">
      <c r="A15" s="2">
        <v>3113</v>
      </c>
      <c r="B15" s="2" t="s">
        <v>14</v>
      </c>
      <c r="C15" s="2">
        <v>0</v>
      </c>
      <c r="D15" s="3">
        <v>68970.85</v>
      </c>
      <c r="E15" s="2">
        <v>0</v>
      </c>
      <c r="F15" s="2"/>
    </row>
    <row r="16" spans="1:6" ht="15">
      <c r="A16" s="2">
        <v>3210</v>
      </c>
      <c r="B16" s="2" t="s">
        <v>15</v>
      </c>
      <c r="C16" s="3">
        <v>1000</v>
      </c>
      <c r="D16" s="3">
        <v>106000</v>
      </c>
      <c r="E16" s="3">
        <v>70000</v>
      </c>
      <c r="F16" s="2"/>
    </row>
    <row r="17" spans="1:6" ht="15">
      <c r="A17" s="2">
        <v>3322</v>
      </c>
      <c r="B17" s="2" t="s">
        <v>16</v>
      </c>
      <c r="C17" s="2">
        <v>0</v>
      </c>
      <c r="D17" s="3">
        <v>131780</v>
      </c>
      <c r="E17" s="2">
        <v>0</v>
      </c>
      <c r="F17" s="2"/>
    </row>
    <row r="18" spans="1:6" ht="15">
      <c r="A18" s="2">
        <v>3510</v>
      </c>
      <c r="B18" s="2" t="s">
        <v>17</v>
      </c>
      <c r="C18" s="3">
        <v>11558</v>
      </c>
      <c r="D18" s="3">
        <v>13826</v>
      </c>
      <c r="E18" s="3">
        <v>22000</v>
      </c>
      <c r="F18" s="2"/>
    </row>
    <row r="19" spans="1:6" ht="15">
      <c r="A19" s="2">
        <v>3540</v>
      </c>
      <c r="B19" s="2" t="s">
        <v>18</v>
      </c>
      <c r="C19" s="3">
        <v>9447</v>
      </c>
      <c r="D19" s="3">
        <v>24601</v>
      </c>
      <c r="E19" s="3">
        <v>25000</v>
      </c>
      <c r="F19" s="2"/>
    </row>
    <row r="20" spans="1:6" ht="15">
      <c r="A20" s="2">
        <v>3572</v>
      </c>
      <c r="B20" s="2" t="s">
        <v>19</v>
      </c>
      <c r="C20" s="2">
        <v>0</v>
      </c>
      <c r="D20" s="3">
        <v>2560</v>
      </c>
      <c r="E20" s="3">
        <v>2500</v>
      </c>
      <c r="F20" s="2"/>
    </row>
    <row r="21" spans="1:6" ht="15">
      <c r="A21" s="2">
        <v>3592</v>
      </c>
      <c r="B21" s="2" t="s">
        <v>20</v>
      </c>
      <c r="C21" s="2">
        <v>0</v>
      </c>
      <c r="D21" s="3">
        <v>17000</v>
      </c>
      <c r="E21" s="3">
        <v>16000</v>
      </c>
      <c r="F21" s="2"/>
    </row>
    <row r="22" spans="1:6" ht="15">
      <c r="A22" s="2">
        <v>3593</v>
      </c>
      <c r="B22" s="2" t="s">
        <v>21</v>
      </c>
      <c r="C22" s="3">
        <v>32100</v>
      </c>
      <c r="D22" s="3">
        <v>20800</v>
      </c>
      <c r="E22" s="3">
        <v>10000</v>
      </c>
      <c r="F22" s="2"/>
    </row>
    <row r="23" spans="1:6" ht="15">
      <c r="A23" s="2">
        <v>3780</v>
      </c>
      <c r="B23" s="2" t="s">
        <v>22</v>
      </c>
      <c r="C23" s="2">
        <v>0</v>
      </c>
      <c r="D23" s="2">
        <v>61.25</v>
      </c>
      <c r="E23" s="2">
        <v>0</v>
      </c>
      <c r="F23" s="2"/>
    </row>
    <row r="24" spans="1:6" ht="15">
      <c r="A24" s="2" t="s">
        <v>23</v>
      </c>
      <c r="B24" s="2"/>
      <c r="C24" s="3"/>
      <c r="D24" s="3">
        <v>747559.1</v>
      </c>
      <c r="E24" s="3">
        <v>507500</v>
      </c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 t="s">
        <v>24</v>
      </c>
      <c r="B26" s="2"/>
      <c r="C26" s="2"/>
      <c r="D26" s="2"/>
      <c r="E26" s="2"/>
      <c r="F26" s="2"/>
    </row>
    <row r="27" spans="1:6" ht="15">
      <c r="A27" s="2">
        <v>3810</v>
      </c>
      <c r="B27" s="2" t="s">
        <v>25</v>
      </c>
      <c r="C27" s="2">
        <v>0</v>
      </c>
      <c r="D27" s="3">
        <v>98500</v>
      </c>
      <c r="E27" s="2">
        <v>0</v>
      </c>
      <c r="F27" s="2"/>
    </row>
    <row r="28" spans="1:6" ht="15">
      <c r="A28" s="2">
        <v>3820</v>
      </c>
      <c r="B28" s="2" t="s">
        <v>26</v>
      </c>
      <c r="C28" s="3">
        <v>5200</v>
      </c>
      <c r="D28" s="2">
        <v>0</v>
      </c>
      <c r="E28" s="2">
        <v>0</v>
      </c>
      <c r="F28" s="2"/>
    </row>
    <row r="29" spans="1:6" ht="15">
      <c r="A29" s="2" t="s">
        <v>27</v>
      </c>
      <c r="B29" s="2"/>
      <c r="C29" s="3">
        <v>5200</v>
      </c>
      <c r="D29" s="3">
        <v>711083.87</v>
      </c>
      <c r="E29" s="2">
        <v>0</v>
      </c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 t="s">
        <v>28</v>
      </c>
      <c r="B31" s="2"/>
      <c r="C31" s="3">
        <v>228064</v>
      </c>
      <c r="D31" s="3">
        <v>1458642.97</v>
      </c>
      <c r="E31" s="3">
        <v>507500</v>
      </c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 t="s">
        <v>29</v>
      </c>
      <c r="B33" s="2"/>
      <c r="C33" s="2"/>
      <c r="D33" s="2"/>
      <c r="E33" s="2"/>
      <c r="F33" s="2"/>
    </row>
    <row r="34" spans="1:6" ht="15">
      <c r="A34" s="2" t="s">
        <v>30</v>
      </c>
      <c r="B34" s="2"/>
      <c r="C34" s="2"/>
      <c r="D34" s="2"/>
      <c r="E34" s="2"/>
      <c r="F34" s="2"/>
    </row>
    <row r="35" spans="1:6" ht="15">
      <c r="A35" s="2">
        <v>4010</v>
      </c>
      <c r="B35" s="2" t="s">
        <v>31</v>
      </c>
      <c r="C35" s="2">
        <v>-620</v>
      </c>
      <c r="D35" s="2">
        <v>0</v>
      </c>
      <c r="E35" s="2">
        <v>0</v>
      </c>
      <c r="F35" s="2"/>
    </row>
    <row r="36" spans="1:6" ht="15">
      <c r="A36" s="2">
        <v>4012</v>
      </c>
      <c r="B36" s="2" t="s">
        <v>32</v>
      </c>
      <c r="C36" s="2">
        <v>0</v>
      </c>
      <c r="D36" s="3">
        <v>-1000</v>
      </c>
      <c r="E36" s="2">
        <v>0</v>
      </c>
      <c r="F36" s="2"/>
    </row>
    <row r="37" spans="1:6" ht="15">
      <c r="A37" s="2">
        <v>4018</v>
      </c>
      <c r="B37" s="2" t="s">
        <v>33</v>
      </c>
      <c r="C37" s="2">
        <v>0</v>
      </c>
      <c r="D37" s="2">
        <v>-720</v>
      </c>
      <c r="E37" s="2">
        <v>0</v>
      </c>
      <c r="F37" s="2"/>
    </row>
    <row r="38" spans="1:6" ht="15">
      <c r="A38" s="2">
        <v>4019</v>
      </c>
      <c r="B38" s="2" t="s">
        <v>34</v>
      </c>
      <c r="C38" s="3">
        <v>-24306</v>
      </c>
      <c r="D38" s="3">
        <v>-6299.2</v>
      </c>
      <c r="E38" s="3">
        <v>-7000</v>
      </c>
      <c r="F38" s="2"/>
    </row>
    <row r="39" spans="1:6" ht="15">
      <c r="A39" s="2">
        <v>4020</v>
      </c>
      <c r="B39" s="2" t="s">
        <v>35</v>
      </c>
      <c r="C39" s="2">
        <v>0</v>
      </c>
      <c r="D39" s="3">
        <v>-90720</v>
      </c>
      <c r="E39" s="3">
        <v>-32000</v>
      </c>
      <c r="F39" s="2"/>
    </row>
    <row r="40" spans="1:6" ht="15">
      <c r="A40" s="2">
        <v>4025</v>
      </c>
      <c r="B40" s="2" t="s">
        <v>36</v>
      </c>
      <c r="C40" s="3">
        <v>-28742</v>
      </c>
      <c r="D40" s="3">
        <v>-36271.79</v>
      </c>
      <c r="E40" s="3">
        <v>-40000</v>
      </c>
      <c r="F40" s="2"/>
    </row>
    <row r="41" spans="1:6" ht="15">
      <c r="A41" s="2">
        <v>4027</v>
      </c>
      <c r="B41" s="2" t="s">
        <v>37</v>
      </c>
      <c r="C41" s="3">
        <v>-79224</v>
      </c>
      <c r="D41" s="3">
        <v>-67682.5</v>
      </c>
      <c r="E41" s="3">
        <v>-60000</v>
      </c>
      <c r="F41" s="2"/>
    </row>
    <row r="42" spans="1:6" ht="15">
      <c r="A42" s="2">
        <v>4028</v>
      </c>
      <c r="B42" s="2" t="s">
        <v>38</v>
      </c>
      <c r="C42" s="3">
        <v>-3240</v>
      </c>
      <c r="D42" s="2">
        <v>0</v>
      </c>
      <c r="E42" s="2">
        <v>0</v>
      </c>
      <c r="F42" s="2"/>
    </row>
    <row r="43" spans="1:6" ht="15">
      <c r="A43" s="2">
        <v>4029</v>
      </c>
      <c r="B43" s="2" t="s">
        <v>39</v>
      </c>
      <c r="C43" s="3">
        <v>-8150</v>
      </c>
      <c r="D43" s="3">
        <v>-11750</v>
      </c>
      <c r="E43" s="3">
        <v>-11750</v>
      </c>
      <c r="F43" s="2"/>
    </row>
    <row r="44" spans="1:6" ht="15">
      <c r="A44" s="2">
        <v>4036</v>
      </c>
      <c r="B44" s="2" t="s">
        <v>40</v>
      </c>
      <c r="C44" s="3">
        <v>-78788</v>
      </c>
      <c r="D44" s="3">
        <v>-136699.02</v>
      </c>
      <c r="E44" s="3">
        <v>-136000</v>
      </c>
      <c r="F44" s="2"/>
    </row>
    <row r="45" spans="1:6" ht="15">
      <c r="A45" s="2">
        <v>4037</v>
      </c>
      <c r="B45" s="2" t="s">
        <v>41</v>
      </c>
      <c r="C45" s="2">
        <v>0</v>
      </c>
      <c r="D45" s="3">
        <v>-16356</v>
      </c>
      <c r="E45" s="3">
        <v>-20000</v>
      </c>
      <c r="F45" s="2"/>
    </row>
    <row r="46" spans="1:6" ht="15">
      <c r="A46" s="2">
        <v>4057</v>
      </c>
      <c r="B46" s="2" t="s">
        <v>42</v>
      </c>
      <c r="C46" s="3">
        <v>-1650</v>
      </c>
      <c r="D46" s="3">
        <v>-7000</v>
      </c>
      <c r="E46" s="3">
        <v>-7000</v>
      </c>
      <c r="F46" s="2"/>
    </row>
    <row r="47" spans="1:6" ht="15">
      <c r="A47" s="2">
        <v>4062</v>
      </c>
      <c r="B47" s="2" t="s">
        <v>43</v>
      </c>
      <c r="C47" s="3">
        <v>-5250</v>
      </c>
      <c r="D47" s="3">
        <v>-27666</v>
      </c>
      <c r="E47" s="3">
        <v>-15000</v>
      </c>
      <c r="F47" s="2"/>
    </row>
    <row r="48" spans="1:6" ht="15">
      <c r="A48" s="2">
        <v>4124</v>
      </c>
      <c r="B48" s="2" t="s">
        <v>44</v>
      </c>
      <c r="C48" s="2">
        <v>0</v>
      </c>
      <c r="D48" s="2">
        <v>0</v>
      </c>
      <c r="E48" s="3">
        <v>-10000</v>
      </c>
      <c r="F48" s="2"/>
    </row>
    <row r="49" spans="1:6" ht="15">
      <c r="A49" s="2">
        <v>4149</v>
      </c>
      <c r="B49" s="2" t="s">
        <v>45</v>
      </c>
      <c r="C49" s="2">
        <v>-260</v>
      </c>
      <c r="D49" s="3">
        <v>-39077</v>
      </c>
      <c r="E49" s="3">
        <v>-20000</v>
      </c>
      <c r="F49" s="2"/>
    </row>
    <row r="50" spans="1:6" ht="15">
      <c r="A50" s="2">
        <v>4510</v>
      </c>
      <c r="B50" s="2" t="s">
        <v>46</v>
      </c>
      <c r="C50" s="3">
        <v>-5703.9</v>
      </c>
      <c r="D50" s="3">
        <v>-10190.58</v>
      </c>
      <c r="E50" s="3">
        <v>-10000</v>
      </c>
      <c r="F50" s="2"/>
    </row>
    <row r="51" spans="1:6" ht="15">
      <c r="A51" s="2">
        <v>4540</v>
      </c>
      <c r="B51" s="2" t="s">
        <v>47</v>
      </c>
      <c r="C51" s="3">
        <v>-24716</v>
      </c>
      <c r="D51" s="3">
        <v>-104851.4</v>
      </c>
      <c r="E51" s="3">
        <v>-105000</v>
      </c>
      <c r="F51" s="2"/>
    </row>
    <row r="52" spans="1:6" ht="15">
      <c r="A52" s="2">
        <v>4593</v>
      </c>
      <c r="B52" s="2" t="s">
        <v>21</v>
      </c>
      <c r="C52" s="3">
        <v>-10200</v>
      </c>
      <c r="D52" s="3">
        <v>-10400</v>
      </c>
      <c r="E52" s="3">
        <v>-10000</v>
      </c>
      <c r="F52" s="2"/>
    </row>
    <row r="53" spans="1:6" ht="15">
      <c r="A53" s="2">
        <v>4780</v>
      </c>
      <c r="B53" s="2" t="s">
        <v>48</v>
      </c>
      <c r="C53" s="3">
        <v>-4599.1</v>
      </c>
      <c r="D53" s="3">
        <v>-35921.6</v>
      </c>
      <c r="E53" s="2">
        <v>0</v>
      </c>
      <c r="F53" s="2"/>
    </row>
    <row r="54" spans="1:6" ht="15">
      <c r="A54" s="2" t="s">
        <v>49</v>
      </c>
      <c r="B54" s="2"/>
      <c r="C54" s="3">
        <v>-275449</v>
      </c>
      <c r="D54" s="3">
        <v>-602605.09</v>
      </c>
      <c r="E54" s="3">
        <v>-483750</v>
      </c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 t="s">
        <v>50</v>
      </c>
      <c r="B56" s="2"/>
      <c r="C56" s="3">
        <v>-47385</v>
      </c>
      <c r="D56" s="3">
        <v>856037.88</v>
      </c>
      <c r="E56" s="3">
        <v>23750</v>
      </c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 t="s">
        <v>51</v>
      </c>
      <c r="B58" s="2"/>
      <c r="C58" s="2"/>
      <c r="D58" s="2"/>
      <c r="E58" s="2"/>
      <c r="F58" s="2"/>
    </row>
    <row r="59" spans="1:6" ht="15">
      <c r="A59" s="2">
        <v>5070</v>
      </c>
      <c r="B59" s="2" t="s">
        <v>52</v>
      </c>
      <c r="C59" s="2">
        <v>0</v>
      </c>
      <c r="D59" s="2">
        <v>0</v>
      </c>
      <c r="E59" s="3">
        <v>-8000</v>
      </c>
      <c r="F59" s="2"/>
    </row>
    <row r="60" spans="1:6" ht="15">
      <c r="A60" s="2">
        <v>5071</v>
      </c>
      <c r="B60" s="2" t="s">
        <v>53</v>
      </c>
      <c r="C60" s="2">
        <v>0</v>
      </c>
      <c r="D60" s="3">
        <v>-99597.9</v>
      </c>
      <c r="E60" s="2">
        <v>0</v>
      </c>
      <c r="F60" s="2"/>
    </row>
    <row r="61" spans="1:6" ht="15">
      <c r="A61" s="2">
        <v>5072</v>
      </c>
      <c r="B61" s="2" t="s">
        <v>54</v>
      </c>
      <c r="C61" s="2">
        <v>0</v>
      </c>
      <c r="D61" s="3">
        <v>-2394</v>
      </c>
      <c r="E61" s="2">
        <v>0</v>
      </c>
      <c r="F61" s="2"/>
    </row>
    <row r="62" spans="1:6" ht="15">
      <c r="A62" s="2">
        <v>5410</v>
      </c>
      <c r="B62" s="2" t="s">
        <v>55</v>
      </c>
      <c r="C62" s="3">
        <v>-2055</v>
      </c>
      <c r="D62" s="2">
        <v>-105</v>
      </c>
      <c r="E62" s="2">
        <v>0</v>
      </c>
      <c r="F62" s="2"/>
    </row>
    <row r="63" spans="1:6" ht="15">
      <c r="A63" s="2">
        <v>5420</v>
      </c>
      <c r="B63" s="2" t="s">
        <v>56</v>
      </c>
      <c r="C63" s="2">
        <v>0</v>
      </c>
      <c r="D63" s="3">
        <v>-1049</v>
      </c>
      <c r="E63" s="3">
        <v>-1000</v>
      </c>
      <c r="F63" s="2"/>
    </row>
    <row r="64" spans="1:6" ht="15">
      <c r="A64" s="2">
        <v>5490</v>
      </c>
      <c r="B64" s="2" t="s">
        <v>57</v>
      </c>
      <c r="C64" s="2">
        <v>0</v>
      </c>
      <c r="D64" s="2">
        <v>0</v>
      </c>
      <c r="E64" s="3">
        <v>-2000</v>
      </c>
      <c r="F64" s="2"/>
    </row>
    <row r="65" spans="1:6" ht="15">
      <c r="A65" s="2">
        <v>5515</v>
      </c>
      <c r="B65" s="2" t="s">
        <v>58</v>
      </c>
      <c r="C65" s="2">
        <v>0</v>
      </c>
      <c r="D65" s="3">
        <v>-15000</v>
      </c>
      <c r="E65" s="2">
        <v>0</v>
      </c>
      <c r="F65" s="2"/>
    </row>
    <row r="66" spans="1:6" ht="15">
      <c r="A66" s="2">
        <v>5611</v>
      </c>
      <c r="B66" s="2" t="s">
        <v>59</v>
      </c>
      <c r="C66" s="2">
        <v>0</v>
      </c>
      <c r="D66" s="3">
        <v>-26341</v>
      </c>
      <c r="E66" s="2">
        <v>0</v>
      </c>
      <c r="F66" s="2"/>
    </row>
    <row r="67" spans="1:6" ht="15">
      <c r="A67" s="2">
        <v>5612</v>
      </c>
      <c r="B67" s="2" t="s">
        <v>60</v>
      </c>
      <c r="C67" s="2">
        <v>0</v>
      </c>
      <c r="D67" s="3">
        <v>-7667</v>
      </c>
      <c r="E67" s="2">
        <v>0</v>
      </c>
      <c r="F67" s="2"/>
    </row>
    <row r="68" spans="1:6" ht="15">
      <c r="A68" s="2">
        <v>5890</v>
      </c>
      <c r="B68" s="2" t="s">
        <v>61</v>
      </c>
      <c r="C68" s="3">
        <v>-25190</v>
      </c>
      <c r="D68" s="3">
        <v>-42250</v>
      </c>
      <c r="E68" s="3">
        <v>-40000</v>
      </c>
      <c r="F68" s="2"/>
    </row>
    <row r="69" spans="1:6" ht="15">
      <c r="A69" s="2">
        <v>5930</v>
      </c>
      <c r="B69" s="2" t="s">
        <v>62</v>
      </c>
      <c r="C69" s="3">
        <v>-2988</v>
      </c>
      <c r="D69" s="3">
        <v>-5618</v>
      </c>
      <c r="E69" s="2">
        <v>0</v>
      </c>
      <c r="F69" s="2"/>
    </row>
    <row r="70" spans="1:6" ht="15">
      <c r="A70" s="2">
        <v>6070</v>
      </c>
      <c r="B70" s="2" t="s">
        <v>63</v>
      </c>
      <c r="C70" s="2">
        <v>0</v>
      </c>
      <c r="D70" s="2">
        <v>0</v>
      </c>
      <c r="E70" s="2">
        <v>-500</v>
      </c>
      <c r="F70" s="2"/>
    </row>
    <row r="71" spans="1:6" ht="15">
      <c r="A71" s="2">
        <v>6230</v>
      </c>
      <c r="B71" s="2" t="s">
        <v>64</v>
      </c>
      <c r="C71" s="3">
        <v>-2296</v>
      </c>
      <c r="D71" s="3">
        <v>-2564.25</v>
      </c>
      <c r="E71" s="3">
        <v>-3000</v>
      </c>
      <c r="F71" s="2"/>
    </row>
    <row r="72" spans="1:6" ht="15">
      <c r="A72" s="2">
        <v>6460</v>
      </c>
      <c r="B72" s="2" t="s">
        <v>65</v>
      </c>
      <c r="C72" s="2">
        <v>0</v>
      </c>
      <c r="D72" s="2">
        <v>0</v>
      </c>
      <c r="E72" s="3">
        <v>-6000</v>
      </c>
      <c r="F72" s="2"/>
    </row>
    <row r="73" spans="1:6" ht="15">
      <c r="A73" s="2">
        <v>6470</v>
      </c>
      <c r="B73" s="2" t="s">
        <v>66</v>
      </c>
      <c r="C73" s="2">
        <v>-99</v>
      </c>
      <c r="D73" s="3">
        <v>-4250.5</v>
      </c>
      <c r="E73" s="3">
        <v>-2000</v>
      </c>
      <c r="F73" s="2"/>
    </row>
    <row r="74" spans="1:6" ht="15">
      <c r="A74" s="2">
        <v>6472</v>
      </c>
      <c r="B74" s="2" t="s">
        <v>67</v>
      </c>
      <c r="C74" s="3">
        <v>-1152</v>
      </c>
      <c r="D74" s="2">
        <v>0</v>
      </c>
      <c r="E74" s="2">
        <v>0</v>
      </c>
      <c r="F74" s="2"/>
    </row>
    <row r="75" spans="1:6" ht="15">
      <c r="A75" s="2">
        <v>6570</v>
      </c>
      <c r="B75" s="2" t="s">
        <v>68</v>
      </c>
      <c r="C75" s="2">
        <v>-998.2</v>
      </c>
      <c r="D75" s="3">
        <v>-1236.5</v>
      </c>
      <c r="E75" s="3">
        <v>-2000</v>
      </c>
      <c r="F75" s="2"/>
    </row>
    <row r="76" spans="1:6" ht="15">
      <c r="A76" s="2">
        <v>6981</v>
      </c>
      <c r="B76" s="2" t="s">
        <v>69</v>
      </c>
      <c r="C76" s="3">
        <v>-9899</v>
      </c>
      <c r="D76" s="3">
        <v>1500</v>
      </c>
      <c r="E76" s="3">
        <v>-4000</v>
      </c>
      <c r="F76" s="2"/>
    </row>
    <row r="77" spans="1:6" ht="15">
      <c r="A77" s="2" t="s">
        <v>70</v>
      </c>
      <c r="B77" s="2"/>
      <c r="C77" s="3">
        <v>-44677.2</v>
      </c>
      <c r="D77" s="3">
        <v>-206573.15</v>
      </c>
      <c r="E77" s="3">
        <v>-68500</v>
      </c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 t="s">
        <v>71</v>
      </c>
      <c r="B79" s="2"/>
      <c r="C79" s="2"/>
      <c r="D79" s="2"/>
      <c r="E79" s="2"/>
      <c r="F79" s="2"/>
    </row>
    <row r="80" spans="1:6" ht="15">
      <c r="A80" s="2">
        <v>7110</v>
      </c>
      <c r="B80" s="2" t="s">
        <v>72</v>
      </c>
      <c r="C80" s="2">
        <v>0</v>
      </c>
      <c r="D80" s="3">
        <v>-4000</v>
      </c>
      <c r="E80" s="2">
        <v>0</v>
      </c>
      <c r="F80" s="2"/>
    </row>
    <row r="81" spans="1:6" ht="15">
      <c r="A81" s="2">
        <v>7111</v>
      </c>
      <c r="B81" s="2" t="s">
        <v>73</v>
      </c>
      <c r="C81" s="3">
        <v>-15000</v>
      </c>
      <c r="D81" s="3">
        <v>-13750</v>
      </c>
      <c r="E81" s="3">
        <v>-15000</v>
      </c>
      <c r="F81" s="2"/>
    </row>
    <row r="82" spans="1:6" ht="15">
      <c r="A82" s="2">
        <v>7114</v>
      </c>
      <c r="B82" s="2" t="s">
        <v>74</v>
      </c>
      <c r="C82" s="2">
        <v>0</v>
      </c>
      <c r="D82" s="3">
        <v>-3428</v>
      </c>
      <c r="E82" s="3">
        <v>-4000</v>
      </c>
      <c r="F82" s="2"/>
    </row>
    <row r="83" spans="1:6" ht="15">
      <c r="A83" s="2">
        <v>7331</v>
      </c>
      <c r="B83" s="2" t="s">
        <v>75</v>
      </c>
      <c r="C83" s="3">
        <v>-8108</v>
      </c>
      <c r="D83" s="3">
        <v>-13412.2</v>
      </c>
      <c r="E83" s="3">
        <v>-20000</v>
      </c>
      <c r="F83" s="2"/>
    </row>
    <row r="84" spans="1:6" ht="15">
      <c r="A84" s="2">
        <v>7510</v>
      </c>
      <c r="B84" s="2" t="s">
        <v>76</v>
      </c>
      <c r="C84" s="2">
        <v>0</v>
      </c>
      <c r="D84" s="3">
        <v>-2333.08</v>
      </c>
      <c r="E84" s="3">
        <v>-3000</v>
      </c>
      <c r="F84" s="2"/>
    </row>
    <row r="85" spans="1:6" ht="15">
      <c r="A85" s="2">
        <v>7610</v>
      </c>
      <c r="B85" s="2" t="s">
        <v>77</v>
      </c>
      <c r="C85" s="2">
        <v>0</v>
      </c>
      <c r="D85" s="2">
        <v>0</v>
      </c>
      <c r="E85" s="3">
        <v>-5000</v>
      </c>
      <c r="F85" s="2"/>
    </row>
    <row r="86" spans="1:6" ht="15">
      <c r="A86" s="2">
        <v>7611</v>
      </c>
      <c r="B86" s="2" t="s">
        <v>78</v>
      </c>
      <c r="C86" s="3">
        <v>-4500</v>
      </c>
      <c r="D86" s="3">
        <v>-4900</v>
      </c>
      <c r="E86" s="3">
        <v>-5000</v>
      </c>
      <c r="F86" s="2"/>
    </row>
    <row r="87" spans="1:6" ht="15">
      <c r="A87" s="2" t="s">
        <v>79</v>
      </c>
      <c r="B87" s="2"/>
      <c r="C87" s="3">
        <v>-27608</v>
      </c>
      <c r="D87" s="3">
        <v>-41823.28</v>
      </c>
      <c r="E87" s="3">
        <v>-52000</v>
      </c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 t="s">
        <v>80</v>
      </c>
      <c r="B89" s="2"/>
      <c r="C89" s="2"/>
      <c r="D89" s="2"/>
      <c r="E89" s="2"/>
      <c r="F89" s="2"/>
    </row>
    <row r="90" spans="1:6" ht="15">
      <c r="A90" s="2">
        <v>7820</v>
      </c>
      <c r="B90" s="2" t="s">
        <v>81</v>
      </c>
      <c r="C90" s="2">
        <v>0</v>
      </c>
      <c r="D90" s="3">
        <v>-150953</v>
      </c>
      <c r="E90" s="2">
        <v>0</v>
      </c>
      <c r="F90" s="2"/>
    </row>
    <row r="91" spans="1:6" ht="15">
      <c r="A91" s="2">
        <v>7832</v>
      </c>
      <c r="B91" s="2" t="s">
        <v>82</v>
      </c>
      <c r="C91" s="3">
        <v>-31606</v>
      </c>
      <c r="D91" s="3">
        <v>-29708</v>
      </c>
      <c r="E91" s="2">
        <v>0</v>
      </c>
      <c r="F91" s="3">
        <v>-31606</v>
      </c>
    </row>
    <row r="92" spans="1:6" ht="15">
      <c r="A92" s="2" t="s">
        <v>83</v>
      </c>
      <c r="B92" s="2"/>
      <c r="C92" s="3">
        <v>-31606</v>
      </c>
      <c r="D92" s="3">
        <v>-180661</v>
      </c>
      <c r="E92" s="2">
        <v>0</v>
      </c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 t="s">
        <v>84</v>
      </c>
      <c r="B94" s="2"/>
      <c r="C94" s="3">
        <v>-379340</v>
      </c>
      <c r="D94" s="3">
        <v>-1031662.52</v>
      </c>
      <c r="E94" s="3">
        <v>-604250</v>
      </c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 t="s">
        <v>85</v>
      </c>
      <c r="B96" s="2"/>
      <c r="C96" s="2"/>
      <c r="D96" s="2"/>
      <c r="E96" s="2"/>
      <c r="F96" s="2"/>
    </row>
    <row r="97" spans="1:6" ht="15">
      <c r="A97" s="2">
        <v>8999</v>
      </c>
      <c r="B97" s="2" t="s">
        <v>85</v>
      </c>
      <c r="C97" s="2">
        <v>0</v>
      </c>
      <c r="D97" s="3">
        <v>-426980.45</v>
      </c>
      <c r="E97" s="2">
        <v>0</v>
      </c>
      <c r="F97" s="2"/>
    </row>
    <row r="98" spans="1:6" ht="15">
      <c r="A98" s="2" t="s">
        <v>86</v>
      </c>
      <c r="B98" s="2"/>
      <c r="C98" s="2">
        <v>0</v>
      </c>
      <c r="D98" s="3">
        <v>-426980.45</v>
      </c>
      <c r="E98" s="2">
        <v>0</v>
      </c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1" t="s">
        <v>87</v>
      </c>
      <c r="B100" s="1"/>
      <c r="C100" s="4">
        <f>C31+C56+C94</f>
        <v>-198661</v>
      </c>
      <c r="D100" s="1">
        <v>0</v>
      </c>
      <c r="E100" s="4">
        <v>-96750</v>
      </c>
      <c r="F100" s="2"/>
    </row>
    <row r="240" ht="15">
      <c r="BJ24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Thorstensson</dc:creator>
  <cp:keywords/>
  <dc:description/>
  <cp:lastModifiedBy>Charlotte Thorstensson</cp:lastModifiedBy>
  <dcterms:created xsi:type="dcterms:W3CDTF">2023-11-21T12:54:57Z</dcterms:created>
  <dcterms:modified xsi:type="dcterms:W3CDTF">2024-04-16T08:30:14Z</dcterms:modified>
  <cp:category/>
  <cp:version/>
  <cp:contentType/>
  <cp:contentStatus/>
</cp:coreProperties>
</file>