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orvreta IK\Documents\Huvudstyrelsen\Årsmöte\"/>
    </mc:Choice>
  </mc:AlternateContent>
  <xr:revisionPtr revIDLastSave="0" documentId="8_{1D5CA9CF-F754-4B23-BDF6-5D5359422BE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lad1" sheetId="1" r:id="rId1"/>
    <sheet name="Blad2" sheetId="2" r:id="rId2"/>
    <sheet name="Blad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4" i="1" l="1"/>
  <c r="B16" i="1"/>
  <c r="B71" i="1"/>
  <c r="B44" i="1"/>
</calcChain>
</file>

<file path=xl/sharedStrings.xml><?xml version="1.0" encoding="utf-8"?>
<sst xmlns="http://schemas.openxmlformats.org/spreadsheetml/2006/main" count="75" uniqueCount="74">
  <si>
    <t>S:a Intäkter</t>
  </si>
  <si>
    <t>Övriga externa kostnader</t>
  </si>
  <si>
    <t>6230 Datakommunikation</t>
  </si>
  <si>
    <t>6570 Bankkostnader</t>
  </si>
  <si>
    <t>S:a Övriga externa kostnader</t>
  </si>
  <si>
    <t>Personalkostnader</t>
  </si>
  <si>
    <t>S:a Personalkostnader</t>
  </si>
  <si>
    <t>S:a Kostnader</t>
  </si>
  <si>
    <t>Beräknat resultat:</t>
  </si>
  <si>
    <t>INTÄKTER</t>
  </si>
  <si>
    <t>3049 Övriga intäkter</t>
  </si>
  <si>
    <t>S:a Verksamhet</t>
  </si>
  <si>
    <t>KOSTNADER</t>
  </si>
  <si>
    <t>4019 Kost och logi</t>
  </si>
  <si>
    <t>5072 Reparation och underhåll maskiner</t>
  </si>
  <si>
    <t>5490 Övriga förbrukningsinventarier- mtrl</t>
  </si>
  <si>
    <t>5500 Investering anläggning</t>
  </si>
  <si>
    <t>5515 Investering maskiner och verktyg</t>
  </si>
  <si>
    <t>5612 Försäkring och skatt</t>
  </si>
  <si>
    <t>6070 Representation och uppvaktningar</t>
  </si>
  <si>
    <t>6981 Gåvor</t>
  </si>
  <si>
    <t>7331 Skattefria bilersättningar</t>
  </si>
  <si>
    <t>7833 Av/Nedskrivning</t>
  </si>
  <si>
    <t>5990 Övrig reklam- och PR-kostnader</t>
  </si>
  <si>
    <t>Nettoomsättning</t>
  </si>
  <si>
    <t>3013 Start/anmälningsavgifter SS</t>
  </si>
  <si>
    <t>3015 Träningsavgifter SS</t>
  </si>
  <si>
    <t>3021 Parkeringsvakter</t>
  </si>
  <si>
    <t>3210 Sponsorintäkter (ej reklamskatt)</t>
  </si>
  <si>
    <t>3510 Cafeteria och serveringsintäkter</t>
  </si>
  <si>
    <t>3540 Försäljning av idrottskläder/material</t>
  </si>
  <si>
    <t>3593 Klubbrabatten</t>
  </si>
  <si>
    <t>S:a nettoomsättning</t>
  </si>
  <si>
    <t>3861 Spårkort</t>
  </si>
  <si>
    <t>4020 Materialkostnad SS</t>
  </si>
  <si>
    <t>4027 Startavgifter</t>
  </si>
  <si>
    <t>4028 Tillståndsavgifter</t>
  </si>
  <si>
    <t>4036 Kostnader läger SS, interna</t>
  </si>
  <si>
    <t>4060 Licensavgifter</t>
  </si>
  <si>
    <t>4510 Cafeteria inköp</t>
  </si>
  <si>
    <t>5410 Förbukningsinventarier</t>
  </si>
  <si>
    <t>7111 Arvoden tränare</t>
  </si>
  <si>
    <t>7610 Utbildning</t>
  </si>
  <si>
    <t>7510 Lagdtadgade sociala avgifter</t>
  </si>
  <si>
    <t>7831 Avskrivningar på maskiner</t>
  </si>
  <si>
    <t>S:a intäkter</t>
  </si>
  <si>
    <t>Resultat efter avskrivning</t>
  </si>
  <si>
    <t>3016 Kurs- och terminsavgifter SS</t>
  </si>
  <si>
    <t>3025 Intäkter skidskytte</t>
  </si>
  <si>
    <t>3816 Spårskötsel SS</t>
  </si>
  <si>
    <t>4029 Årsavgift Svenska skidförbundet, Upplands skidförbund</t>
  </si>
  <si>
    <t>4039 Kostnader läger SS, externa</t>
  </si>
  <si>
    <t>4539 Klubbrabatten</t>
  </si>
  <si>
    <t>4780 Hanteringsavgifter</t>
  </si>
  <si>
    <t>5611 Drivmedel</t>
  </si>
  <si>
    <t>5890 Övriga resekostnader SS</t>
  </si>
  <si>
    <t>4062 Priser, medaljer SS</t>
  </si>
  <si>
    <t>Offenträttsliga bidrag, gåvor/stipendier/övriga bidrag</t>
  </si>
  <si>
    <t>S:a offenträttsliga bidrag, gåvor/stipendier/övriga bidrag</t>
  </si>
  <si>
    <t>Verksamhet, råvaror och förnödenheter</t>
  </si>
  <si>
    <t>S:a avskrivningar</t>
  </si>
  <si>
    <t>Resultat</t>
  </si>
  <si>
    <t>3592 Julgranar</t>
  </si>
  <si>
    <t>3817 Projektbidrag</t>
  </si>
  <si>
    <t>4017 Licensavgifter SS</t>
  </si>
  <si>
    <t>4025 Materialkostnader skidskytte</t>
  </si>
  <si>
    <t>4124 Materialkostnader cykel SS</t>
  </si>
  <si>
    <t>4540 Inköp av idrottskläder/material</t>
  </si>
  <si>
    <t>5070 Reparation och underhåll byggnader</t>
  </si>
  <si>
    <t>6460 Sammanträdeskostnader</t>
  </si>
  <si>
    <t>6470 Trivselaktivitet</t>
  </si>
  <si>
    <t>6550 Konsultarvoden</t>
  </si>
  <si>
    <t>Storvreta IK skidsektion</t>
  </si>
  <si>
    <t>Budget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</si>
</sst>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Verdana"/>
      <family val="2"/>
    </font>
    <font>
      <sz val="10"/>
      <name val="Verdana"/>
      <family val="2"/>
    </font>
    <font>
      <b/>
      <sz val="10"/>
      <color theme="1"/>
      <name val="Verdan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3" fillId="0" borderId="0" xfId="0" applyFont="1"/>
    <xf numFmtId="0" fontId="1" fillId="2" borderId="0" xfId="0" applyFont="1" applyFill="1"/>
    <xf numFmtId="0" fontId="0" fillId="3" borderId="0" xfId="0" applyFill="1"/>
    <xf numFmtId="0" fontId="7" fillId="2" borderId="0" xfId="0" applyFont="1" applyFill="1"/>
    <xf numFmtId="0" fontId="0" fillId="0" borderId="1" xfId="0" applyFont="1" applyBorder="1"/>
    <xf numFmtId="0" fontId="8" fillId="0" borderId="1" xfId="0" applyFont="1" applyBorder="1"/>
    <xf numFmtId="0" fontId="5" fillId="0" borderId="1" xfId="0" applyFont="1" applyBorder="1"/>
    <xf numFmtId="0" fontId="6" fillId="0" borderId="1" xfId="0" applyFont="1" applyBorder="1"/>
    <xf numFmtId="0" fontId="1" fillId="3" borderId="1" xfId="0" applyFont="1" applyFill="1" applyBorder="1"/>
    <xf numFmtId="0" fontId="0" fillId="3" borderId="1" xfId="0" applyFont="1" applyFill="1" applyBorder="1"/>
    <xf numFmtId="3" fontId="0" fillId="3" borderId="1" xfId="0" applyNumberFormat="1" applyFont="1" applyFill="1" applyBorder="1"/>
    <xf numFmtId="3" fontId="1" fillId="3" borderId="1" xfId="0" applyNumberFormat="1" applyFont="1" applyFill="1" applyBorder="1"/>
    <xf numFmtId="3" fontId="4" fillId="3" borderId="0" xfId="0" applyNumberFormat="1" applyFont="1" applyFill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5"/>
  <sheetViews>
    <sheetView tabSelected="1" workbookViewId="0">
      <selection activeCell="G11" sqref="G11"/>
    </sheetView>
  </sheetViews>
  <sheetFormatPr defaultRowHeight="14.4" x14ac:dyDescent="0.3"/>
  <cols>
    <col min="1" max="1" width="34.33203125" customWidth="1"/>
    <col min="2" max="2" width="12.44140625" style="4" customWidth="1"/>
  </cols>
  <sheetData>
    <row r="1" spans="1:3" ht="25.8" x14ac:dyDescent="0.5">
      <c r="A1" s="5" t="s">
        <v>72</v>
      </c>
      <c r="B1" s="3"/>
      <c r="C1" s="4"/>
    </row>
    <row r="2" spans="1:3" x14ac:dyDescent="0.3">
      <c r="A2" s="6"/>
      <c r="B2" s="10" t="s">
        <v>73</v>
      </c>
    </row>
    <row r="3" spans="1:3" ht="18" x14ac:dyDescent="0.35">
      <c r="A3" s="7" t="s">
        <v>9</v>
      </c>
      <c r="B3" s="10"/>
    </row>
    <row r="4" spans="1:3" x14ac:dyDescent="0.3">
      <c r="A4" s="8" t="s">
        <v>24</v>
      </c>
      <c r="B4" s="11"/>
    </row>
    <row r="5" spans="1:3" x14ac:dyDescent="0.3">
      <c r="A5" s="6" t="s">
        <v>25</v>
      </c>
      <c r="B5" s="12">
        <v>100000</v>
      </c>
    </row>
    <row r="6" spans="1:3" x14ac:dyDescent="0.3">
      <c r="A6" s="6" t="s">
        <v>26</v>
      </c>
      <c r="B6" s="12">
        <v>100000</v>
      </c>
    </row>
    <row r="7" spans="1:3" x14ac:dyDescent="0.3">
      <c r="A7" s="6" t="s">
        <v>47</v>
      </c>
      <c r="B7" s="12">
        <v>7000</v>
      </c>
    </row>
    <row r="8" spans="1:3" x14ac:dyDescent="0.3">
      <c r="A8" s="6" t="s">
        <v>27</v>
      </c>
      <c r="B8" s="12">
        <v>9000</v>
      </c>
    </row>
    <row r="9" spans="1:3" x14ac:dyDescent="0.3">
      <c r="A9" s="6" t="s">
        <v>48</v>
      </c>
      <c r="B9" s="12">
        <v>8480</v>
      </c>
    </row>
    <row r="10" spans="1:3" x14ac:dyDescent="0.3">
      <c r="A10" s="6" t="s">
        <v>10</v>
      </c>
      <c r="B10" s="12">
        <v>5000</v>
      </c>
    </row>
    <row r="11" spans="1:3" x14ac:dyDescent="0.3">
      <c r="A11" s="6" t="s">
        <v>28</v>
      </c>
      <c r="B11" s="12">
        <v>70000</v>
      </c>
    </row>
    <row r="12" spans="1:3" x14ac:dyDescent="0.3">
      <c r="A12" s="6" t="s">
        <v>29</v>
      </c>
      <c r="B12" s="12">
        <v>22000</v>
      </c>
    </row>
    <row r="13" spans="1:3" x14ac:dyDescent="0.3">
      <c r="A13" s="6" t="s">
        <v>30</v>
      </c>
      <c r="B13" s="12">
        <v>15000</v>
      </c>
    </row>
    <row r="14" spans="1:3" x14ac:dyDescent="0.3">
      <c r="A14" s="6" t="s">
        <v>62</v>
      </c>
      <c r="B14" s="12">
        <v>16000</v>
      </c>
    </row>
    <row r="15" spans="1:3" x14ac:dyDescent="0.3">
      <c r="A15" s="6" t="s">
        <v>31</v>
      </c>
      <c r="B15" s="12">
        <v>10000</v>
      </c>
    </row>
    <row r="16" spans="1:3" x14ac:dyDescent="0.3">
      <c r="A16" s="8" t="s">
        <v>32</v>
      </c>
      <c r="B16" s="13">
        <f>SUM(B5:B15)</f>
        <v>362480</v>
      </c>
    </row>
    <row r="17" spans="1:2" x14ac:dyDescent="0.3">
      <c r="A17" s="8"/>
      <c r="B17" s="13"/>
    </row>
    <row r="18" spans="1:2" x14ac:dyDescent="0.3">
      <c r="A18" s="8" t="s">
        <v>57</v>
      </c>
      <c r="B18" s="11"/>
    </row>
    <row r="19" spans="1:2" x14ac:dyDescent="0.3">
      <c r="A19" s="6" t="s">
        <v>49</v>
      </c>
      <c r="B19" s="12">
        <v>91270</v>
      </c>
    </row>
    <row r="20" spans="1:2" x14ac:dyDescent="0.3">
      <c r="A20" s="6" t="s">
        <v>63</v>
      </c>
      <c r="B20" s="12">
        <v>250000</v>
      </c>
    </row>
    <row r="21" spans="1:2" x14ac:dyDescent="0.3">
      <c r="A21" s="6" t="s">
        <v>33</v>
      </c>
      <c r="B21" s="12">
        <v>500000</v>
      </c>
    </row>
    <row r="22" spans="1:2" x14ac:dyDescent="0.3">
      <c r="A22" s="8" t="s">
        <v>58</v>
      </c>
      <c r="B22" s="13">
        <v>841270</v>
      </c>
    </row>
    <row r="23" spans="1:2" x14ac:dyDescent="0.3">
      <c r="A23" s="6"/>
      <c r="B23" s="11"/>
    </row>
    <row r="24" spans="1:2" x14ac:dyDescent="0.3">
      <c r="A24" s="8" t="s">
        <v>0</v>
      </c>
      <c r="B24" s="13">
        <v>1194270</v>
      </c>
    </row>
    <row r="25" spans="1:2" x14ac:dyDescent="0.3">
      <c r="A25" s="8"/>
      <c r="B25" s="13"/>
    </row>
    <row r="26" spans="1:2" x14ac:dyDescent="0.3">
      <c r="A26" s="8" t="s">
        <v>12</v>
      </c>
      <c r="B26" s="11"/>
    </row>
    <row r="27" spans="1:2" x14ac:dyDescent="0.3">
      <c r="A27" s="8" t="s">
        <v>59</v>
      </c>
      <c r="B27" s="11"/>
    </row>
    <row r="28" spans="1:2" x14ac:dyDescent="0.3">
      <c r="A28" s="9" t="s">
        <v>64</v>
      </c>
      <c r="B28" s="11">
        <v>-1000</v>
      </c>
    </row>
    <row r="29" spans="1:2" x14ac:dyDescent="0.3">
      <c r="A29" s="6" t="s">
        <v>13</v>
      </c>
      <c r="B29" s="12">
        <v>-12000</v>
      </c>
    </row>
    <row r="30" spans="1:2" x14ac:dyDescent="0.3">
      <c r="A30" s="6" t="s">
        <v>34</v>
      </c>
      <c r="B30" s="12">
        <v>-30000</v>
      </c>
    </row>
    <row r="31" spans="1:2" x14ac:dyDescent="0.3">
      <c r="A31" s="6" t="s">
        <v>65</v>
      </c>
      <c r="B31" s="12">
        <v>-15000</v>
      </c>
    </row>
    <row r="32" spans="1:2" x14ac:dyDescent="0.3">
      <c r="A32" s="9" t="s">
        <v>35</v>
      </c>
      <c r="B32" s="12">
        <v>-50000</v>
      </c>
    </row>
    <row r="33" spans="1:2" x14ac:dyDescent="0.3">
      <c r="A33" s="9" t="s">
        <v>36</v>
      </c>
      <c r="B33" s="12">
        <v>-6000</v>
      </c>
    </row>
    <row r="34" spans="1:2" x14ac:dyDescent="0.3">
      <c r="A34" s="9" t="s">
        <v>50</v>
      </c>
      <c r="B34" s="12">
        <v>-8450</v>
      </c>
    </row>
    <row r="35" spans="1:2" x14ac:dyDescent="0.3">
      <c r="A35" s="9" t="s">
        <v>37</v>
      </c>
      <c r="B35" s="12">
        <v>-15000</v>
      </c>
    </row>
    <row r="36" spans="1:2" x14ac:dyDescent="0.3">
      <c r="A36" s="9" t="s">
        <v>51</v>
      </c>
      <c r="B36" s="12">
        <v>-30000</v>
      </c>
    </row>
    <row r="37" spans="1:2" x14ac:dyDescent="0.3">
      <c r="A37" s="9" t="s">
        <v>38</v>
      </c>
      <c r="B37" s="12">
        <v>-4000</v>
      </c>
    </row>
    <row r="38" spans="1:2" x14ac:dyDescent="0.3">
      <c r="A38" s="9" t="s">
        <v>56</v>
      </c>
      <c r="B38" s="12">
        <v>-8000</v>
      </c>
    </row>
    <row r="39" spans="1:2" x14ac:dyDescent="0.3">
      <c r="A39" s="9" t="s">
        <v>66</v>
      </c>
      <c r="B39" s="12">
        <v>-10000</v>
      </c>
    </row>
    <row r="40" spans="1:2" x14ac:dyDescent="0.3">
      <c r="A40" s="9" t="s">
        <v>39</v>
      </c>
      <c r="B40" s="12">
        <v>-10000</v>
      </c>
    </row>
    <row r="41" spans="1:2" x14ac:dyDescent="0.3">
      <c r="A41" s="9" t="s">
        <v>67</v>
      </c>
      <c r="B41" s="12">
        <v>-65000</v>
      </c>
    </row>
    <row r="42" spans="1:2" x14ac:dyDescent="0.3">
      <c r="A42" s="9" t="s">
        <v>52</v>
      </c>
      <c r="B42" s="12">
        <v>-10000</v>
      </c>
    </row>
    <row r="43" spans="1:2" x14ac:dyDescent="0.3">
      <c r="A43" s="9" t="s">
        <v>53</v>
      </c>
      <c r="B43" s="12">
        <v>-15000</v>
      </c>
    </row>
    <row r="44" spans="1:2" x14ac:dyDescent="0.3">
      <c r="A44" s="8" t="s">
        <v>11</v>
      </c>
      <c r="B44" s="13">
        <f>SUM(B28:B43)</f>
        <v>-289450</v>
      </c>
    </row>
    <row r="45" spans="1:2" x14ac:dyDescent="0.3">
      <c r="A45" s="6"/>
      <c r="B45" s="12"/>
    </row>
    <row r="46" spans="1:2" x14ac:dyDescent="0.3">
      <c r="A46" s="8" t="s">
        <v>1</v>
      </c>
      <c r="B46" s="11"/>
    </row>
    <row r="47" spans="1:2" s="15" customFormat="1" x14ac:dyDescent="0.3">
      <c r="A47" s="9" t="s">
        <v>68</v>
      </c>
      <c r="B47" s="11">
        <v>-8000</v>
      </c>
    </row>
    <row r="48" spans="1:2" x14ac:dyDescent="0.3">
      <c r="A48" s="6" t="s">
        <v>14</v>
      </c>
      <c r="B48" s="12">
        <v>-2000</v>
      </c>
    </row>
    <row r="49" spans="1:2" x14ac:dyDescent="0.3">
      <c r="A49" s="6" t="s">
        <v>40</v>
      </c>
      <c r="B49" s="12">
        <v>-7000</v>
      </c>
    </row>
    <row r="50" spans="1:2" x14ac:dyDescent="0.3">
      <c r="A50" s="6" t="s">
        <v>15</v>
      </c>
      <c r="B50" s="12">
        <v>-2000</v>
      </c>
    </row>
    <row r="51" spans="1:2" x14ac:dyDescent="0.3">
      <c r="A51" s="6" t="s">
        <v>16</v>
      </c>
      <c r="B51" s="12">
        <v>-100000</v>
      </c>
    </row>
    <row r="52" spans="1:2" x14ac:dyDescent="0.3">
      <c r="A52" s="6" t="s">
        <v>17</v>
      </c>
      <c r="B52" s="12">
        <v>-700000</v>
      </c>
    </row>
    <row r="53" spans="1:2" x14ac:dyDescent="0.3">
      <c r="A53" s="6" t="s">
        <v>54</v>
      </c>
      <c r="B53" s="12">
        <v>-25000</v>
      </c>
    </row>
    <row r="54" spans="1:2" x14ac:dyDescent="0.3">
      <c r="A54" s="6" t="s">
        <v>18</v>
      </c>
      <c r="B54" s="12">
        <v>-3500</v>
      </c>
    </row>
    <row r="55" spans="1:2" x14ac:dyDescent="0.3">
      <c r="A55" s="6" t="s">
        <v>55</v>
      </c>
      <c r="B55" s="12">
        <v>-30000</v>
      </c>
    </row>
    <row r="56" spans="1:2" x14ac:dyDescent="0.3">
      <c r="A56" s="6" t="s">
        <v>23</v>
      </c>
      <c r="B56" s="12">
        <v>-5000</v>
      </c>
    </row>
    <row r="57" spans="1:2" x14ac:dyDescent="0.3">
      <c r="A57" s="6" t="s">
        <v>19</v>
      </c>
      <c r="B57" s="12">
        <v>-500</v>
      </c>
    </row>
    <row r="58" spans="1:2" x14ac:dyDescent="0.3">
      <c r="A58" s="6" t="s">
        <v>2</v>
      </c>
      <c r="B58" s="12">
        <v>-3000</v>
      </c>
    </row>
    <row r="59" spans="1:2" x14ac:dyDescent="0.3">
      <c r="A59" s="6" t="s">
        <v>69</v>
      </c>
      <c r="B59" s="12">
        <v>-6000</v>
      </c>
    </row>
    <row r="60" spans="1:2" x14ac:dyDescent="0.3">
      <c r="A60" s="6" t="s">
        <v>70</v>
      </c>
      <c r="B60" s="12">
        <v>-1000</v>
      </c>
    </row>
    <row r="61" spans="1:2" x14ac:dyDescent="0.3">
      <c r="A61" s="6" t="s">
        <v>71</v>
      </c>
      <c r="B61" s="12">
        <v>-15000</v>
      </c>
    </row>
    <row r="62" spans="1:2" x14ac:dyDescent="0.3">
      <c r="A62" s="6" t="s">
        <v>3</v>
      </c>
      <c r="B62" s="12">
        <v>-4300</v>
      </c>
    </row>
    <row r="63" spans="1:2" x14ac:dyDescent="0.3">
      <c r="A63" s="6" t="s">
        <v>20</v>
      </c>
      <c r="B63" s="12">
        <v>-10000</v>
      </c>
    </row>
    <row r="64" spans="1:2" x14ac:dyDescent="0.3">
      <c r="A64" s="8" t="s">
        <v>4</v>
      </c>
      <c r="B64" s="13">
        <f>SUM(B47:B63)</f>
        <v>-922300</v>
      </c>
    </row>
    <row r="65" spans="1:5" x14ac:dyDescent="0.3">
      <c r="A65" s="8"/>
      <c r="B65" s="11"/>
    </row>
    <row r="66" spans="1:5" x14ac:dyDescent="0.3">
      <c r="A66" s="8" t="s">
        <v>5</v>
      </c>
      <c r="B66" s="11"/>
    </row>
    <row r="67" spans="1:5" x14ac:dyDescent="0.3">
      <c r="A67" s="9" t="s">
        <v>41</v>
      </c>
      <c r="B67" s="12">
        <v>-5000</v>
      </c>
    </row>
    <row r="68" spans="1:5" x14ac:dyDescent="0.3">
      <c r="A68" s="6" t="s">
        <v>21</v>
      </c>
      <c r="B68" s="12">
        <v>-30000</v>
      </c>
    </row>
    <row r="69" spans="1:5" x14ac:dyDescent="0.3">
      <c r="A69" s="6" t="s">
        <v>43</v>
      </c>
      <c r="B69" s="12">
        <v>-5000</v>
      </c>
    </row>
    <row r="70" spans="1:5" x14ac:dyDescent="0.3">
      <c r="A70" s="9" t="s">
        <v>42</v>
      </c>
      <c r="B70" s="12">
        <v>-5000</v>
      </c>
      <c r="E70" s="13"/>
    </row>
    <row r="71" spans="1:5" x14ac:dyDescent="0.3">
      <c r="A71" s="8" t="s">
        <v>6</v>
      </c>
      <c r="B71" s="13">
        <f>SUM(B67:B70)</f>
        <v>-45000</v>
      </c>
    </row>
    <row r="72" spans="1:5" x14ac:dyDescent="0.3">
      <c r="A72" s="6"/>
      <c r="B72" s="11"/>
    </row>
    <row r="73" spans="1:5" x14ac:dyDescent="0.3">
      <c r="A73" s="8" t="s">
        <v>7</v>
      </c>
      <c r="B73" s="13">
        <v>1203750</v>
      </c>
    </row>
    <row r="74" spans="1:5" x14ac:dyDescent="0.3">
      <c r="A74" s="8" t="s">
        <v>45</v>
      </c>
      <c r="B74" s="13">
        <v>1203750</v>
      </c>
    </row>
    <row r="75" spans="1:5" x14ac:dyDescent="0.3">
      <c r="A75" s="8"/>
      <c r="B75" s="13"/>
    </row>
    <row r="76" spans="1:5" x14ac:dyDescent="0.3">
      <c r="A76" s="8" t="s">
        <v>61</v>
      </c>
      <c r="B76" s="13"/>
    </row>
    <row r="77" spans="1:5" x14ac:dyDescent="0.3">
      <c r="A77" s="8"/>
      <c r="B77" s="13"/>
    </row>
    <row r="78" spans="1:5" x14ac:dyDescent="0.3">
      <c r="A78" s="8" t="s">
        <v>22</v>
      </c>
      <c r="B78" s="13"/>
    </row>
    <row r="79" spans="1:5" x14ac:dyDescent="0.3">
      <c r="A79" s="9" t="s">
        <v>44</v>
      </c>
      <c r="B79" s="11"/>
    </row>
    <row r="80" spans="1:5" x14ac:dyDescent="0.3">
      <c r="A80" s="9" t="s">
        <v>44</v>
      </c>
      <c r="B80" s="11"/>
    </row>
    <row r="81" spans="1:2" x14ac:dyDescent="0.3">
      <c r="A81" s="8" t="s">
        <v>60</v>
      </c>
      <c r="B81" s="10"/>
    </row>
    <row r="82" spans="1:2" x14ac:dyDescent="0.3">
      <c r="A82" s="8"/>
      <c r="B82" s="10"/>
    </row>
    <row r="83" spans="1:2" x14ac:dyDescent="0.3">
      <c r="A83" s="8"/>
      <c r="B83" s="10"/>
    </row>
    <row r="84" spans="1:2" x14ac:dyDescent="0.3">
      <c r="A84" s="9" t="s">
        <v>46</v>
      </c>
      <c r="B84" s="13">
        <v>0</v>
      </c>
    </row>
    <row r="85" spans="1:2" x14ac:dyDescent="0.3">
      <c r="A85" s="8"/>
      <c r="B85" s="11"/>
    </row>
    <row r="86" spans="1:2" x14ac:dyDescent="0.3">
      <c r="A86" s="8" t="s">
        <v>8</v>
      </c>
      <c r="B86" s="13">
        <v>0</v>
      </c>
    </row>
    <row r="88" spans="1:2" x14ac:dyDescent="0.3">
      <c r="A88" s="1"/>
      <c r="B88" s="14"/>
    </row>
    <row r="90" spans="1:2" x14ac:dyDescent="0.3">
      <c r="A90" s="1"/>
      <c r="B90" s="14"/>
    </row>
    <row r="91" spans="1:2" x14ac:dyDescent="0.3">
      <c r="A91" s="1"/>
    </row>
    <row r="92" spans="1:2" x14ac:dyDescent="0.3">
      <c r="A92" s="2"/>
    </row>
    <row r="93" spans="1:2" x14ac:dyDescent="0.3">
      <c r="A93" s="1"/>
    </row>
    <row r="94" spans="1:2" x14ac:dyDescent="0.3">
      <c r="A94" s="1"/>
    </row>
    <row r="95" spans="1:2" x14ac:dyDescent="0.3">
      <c r="A95" s="1"/>
      <c r="B95" s="1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Storvreta IK</cp:lastModifiedBy>
  <cp:lastPrinted>2022-04-19T09:08:14Z</cp:lastPrinted>
  <dcterms:created xsi:type="dcterms:W3CDTF">2020-03-28T12:13:49Z</dcterms:created>
  <dcterms:modified xsi:type="dcterms:W3CDTF">2022-04-19T09:08:35Z</dcterms:modified>
</cp:coreProperties>
</file>