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o008\Desktop\Ej jobb\"/>
    </mc:Choice>
  </mc:AlternateContent>
  <xr:revisionPtr revIDLastSave="0" documentId="13_ncr:1_{4403CC73-10DE-4E44-8989-ED3F07A4373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22.23" sheetId="1" r:id="rId1"/>
    <sheet name="2023.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" l="1"/>
  <c r="K28" i="2"/>
  <c r="G28" i="2"/>
  <c r="I33" i="1"/>
  <c r="L33" i="1"/>
  <c r="H32" i="1"/>
</calcChain>
</file>

<file path=xl/sharedStrings.xml><?xml version="1.0" encoding="utf-8"?>
<sst xmlns="http://schemas.openxmlformats.org/spreadsheetml/2006/main" count="307" uniqueCount="159">
  <si>
    <t>Personnummer</t>
  </si>
  <si>
    <t>Förnamn</t>
  </si>
  <si>
    <t>Efternamn</t>
  </si>
  <si>
    <t>20141121-1376</t>
  </si>
  <si>
    <t>Alfred</t>
  </si>
  <si>
    <t>Anfält</t>
  </si>
  <si>
    <t>20140114-1658</t>
  </si>
  <si>
    <t>Hummedal</t>
  </si>
  <si>
    <t>20140327-0737</t>
  </si>
  <si>
    <t>Arvid</t>
  </si>
  <si>
    <t>Karlberg</t>
  </si>
  <si>
    <t>20141005-0676</t>
  </si>
  <si>
    <t>Arvin</t>
  </si>
  <si>
    <t>Gunnarsson</t>
  </si>
  <si>
    <t>20140604-6530</t>
  </si>
  <si>
    <t>Aston</t>
  </si>
  <si>
    <t>Frost</t>
  </si>
  <si>
    <t>20141110-1312</t>
  </si>
  <si>
    <t>August</t>
  </si>
  <si>
    <t>Stenbäcken</t>
  </si>
  <si>
    <t>20140722-6958</t>
  </si>
  <si>
    <t>Daniel</t>
  </si>
  <si>
    <t>Berg</t>
  </si>
  <si>
    <t>20140521-3230</t>
  </si>
  <si>
    <t>Dante</t>
  </si>
  <si>
    <t>Billing</t>
  </si>
  <si>
    <t>20140426-6098</t>
  </si>
  <si>
    <t>Eddie</t>
  </si>
  <si>
    <t>Söderlund</t>
  </si>
  <si>
    <t>20140826-8439</t>
  </si>
  <si>
    <t>Ryen Jansson</t>
  </si>
  <si>
    <t>20140911-1950</t>
  </si>
  <si>
    <t>Emil</t>
  </si>
  <si>
    <t>Jansson</t>
  </si>
  <si>
    <t>20140411-1534</t>
  </si>
  <si>
    <t>Hannes</t>
  </si>
  <si>
    <t>Thorzelius</t>
  </si>
  <si>
    <t>20140915-9371</t>
  </si>
  <si>
    <t>Johannes</t>
  </si>
  <si>
    <t>Jonsson</t>
  </si>
  <si>
    <t>20140410-5551</t>
  </si>
  <si>
    <t>John</t>
  </si>
  <si>
    <t>Hultman</t>
  </si>
  <si>
    <t>20140303-2798</t>
  </si>
  <si>
    <t>Jonathan</t>
  </si>
  <si>
    <t>Azrang</t>
  </si>
  <si>
    <t>20140630-7890</t>
  </si>
  <si>
    <t>Marcus</t>
  </si>
  <si>
    <t>McNeill</t>
  </si>
  <si>
    <t>20140113-7714</t>
  </si>
  <si>
    <t xml:space="preserve">Melwin </t>
  </si>
  <si>
    <t>Sverin</t>
  </si>
  <si>
    <t>20140103-0539</t>
  </si>
  <si>
    <t>Milton</t>
  </si>
  <si>
    <t>Andreasson</t>
  </si>
  <si>
    <t>20140804-0051</t>
  </si>
  <si>
    <t>Nils</t>
  </si>
  <si>
    <t>Zettergren</t>
  </si>
  <si>
    <t>20140412-7498</t>
  </si>
  <si>
    <t>Odd</t>
  </si>
  <si>
    <t>Jonsson Jirhede</t>
  </si>
  <si>
    <t>20140429-7531</t>
  </si>
  <si>
    <t>Oliwer</t>
  </si>
  <si>
    <t>Löfgren</t>
  </si>
  <si>
    <t>20140321-8173</t>
  </si>
  <si>
    <t>Oscar</t>
  </si>
  <si>
    <t>Larsson</t>
  </si>
  <si>
    <t>20140324-0953</t>
  </si>
  <si>
    <t>Philip</t>
  </si>
  <si>
    <t>Ljungcrantz</t>
  </si>
  <si>
    <t>20140516-9572</t>
  </si>
  <si>
    <t>Stellan</t>
  </si>
  <si>
    <t>Hofstedt</t>
  </si>
  <si>
    <t>20140618-6997</t>
  </si>
  <si>
    <t>Thure</t>
  </si>
  <si>
    <t>Linefur</t>
  </si>
  <si>
    <t>20140510-5097</t>
  </si>
  <si>
    <t>Victor</t>
  </si>
  <si>
    <t>Gullberg</t>
  </si>
  <si>
    <t>20140917-3356</t>
  </si>
  <si>
    <t>Wilhelm</t>
  </si>
  <si>
    <t>Erkki</t>
  </si>
  <si>
    <t>20141030-0931</t>
  </si>
  <si>
    <t>William</t>
  </si>
  <si>
    <t>Nordlund</t>
  </si>
  <si>
    <t>20141209-8632</t>
  </si>
  <si>
    <t>Vincent</t>
  </si>
  <si>
    <t>Blom</t>
  </si>
  <si>
    <t>Matchvärd Herr</t>
  </si>
  <si>
    <t>Matcher Pojkar</t>
  </si>
  <si>
    <t>Kioskansvar</t>
  </si>
  <si>
    <t>Matchvärdskap dam</t>
  </si>
  <si>
    <t>Nattvandring</t>
  </si>
  <si>
    <t>Storvretacupen</t>
  </si>
  <si>
    <t>X</t>
  </si>
  <si>
    <t>Bingolotter uppesittarkväll</t>
  </si>
  <si>
    <t>x</t>
  </si>
  <si>
    <t>slutat</t>
  </si>
  <si>
    <t xml:space="preserve"> (6+1 sålt på gatan) (4st julkalender + 2 dubbellotter)</t>
  </si>
  <si>
    <t xml:space="preserve"> (8+2) </t>
  </si>
  <si>
    <t xml:space="preserve"> (8+2)</t>
  </si>
  <si>
    <t>(8+2)</t>
  </si>
  <si>
    <t>(6+0)</t>
  </si>
  <si>
    <t>(9+9)</t>
  </si>
  <si>
    <t>(15+2)</t>
  </si>
  <si>
    <t>(8+0)</t>
  </si>
  <si>
    <t>(4+0)</t>
  </si>
  <si>
    <t>(9+0)</t>
  </si>
  <si>
    <t>(2st enkel)</t>
  </si>
  <si>
    <t>(5+0)</t>
  </si>
  <si>
    <t>(11+2 )</t>
  </si>
  <si>
    <t>(10+2)</t>
  </si>
  <si>
    <t>( 10+4)</t>
  </si>
  <si>
    <t>inbetalt 28900 19/12</t>
  </si>
  <si>
    <t>Klubbrabatt VT</t>
  </si>
  <si>
    <t>X ht</t>
  </si>
  <si>
    <t>Xht</t>
  </si>
  <si>
    <t>xht</t>
  </si>
  <si>
    <t>X VT</t>
  </si>
  <si>
    <t>XVT</t>
  </si>
  <si>
    <t>slutat?</t>
  </si>
  <si>
    <t>?</t>
  </si>
  <si>
    <t>slutar</t>
  </si>
  <si>
    <t xml:space="preserve">Algot </t>
  </si>
  <si>
    <t>Måwe</t>
  </si>
  <si>
    <t>Klubbrabatt HT</t>
  </si>
  <si>
    <t>Antal lotter enkel/dubbel</t>
  </si>
  <si>
    <t>Matchtröja strl/nr</t>
  </si>
  <si>
    <t xml:space="preserve">Jack </t>
  </si>
  <si>
    <t>Lindén</t>
  </si>
  <si>
    <t>Alvin</t>
  </si>
  <si>
    <t>Lönnberg</t>
  </si>
  <si>
    <t xml:space="preserve">Alfred </t>
  </si>
  <si>
    <t>Edh</t>
  </si>
  <si>
    <t>Bingolotter kr (uppesittarkväll)</t>
  </si>
  <si>
    <t>Rabatthäfte HT</t>
  </si>
  <si>
    <t>Rabatthäfte VT</t>
  </si>
  <si>
    <t>8+2</t>
  </si>
  <si>
    <t>8+4</t>
  </si>
  <si>
    <t>12+2</t>
  </si>
  <si>
    <t>betalat 15/11</t>
  </si>
  <si>
    <t>46st häften uthämtade 45st sålda</t>
  </si>
  <si>
    <t>7+2</t>
  </si>
  <si>
    <t>13+2</t>
  </si>
  <si>
    <t>3+1</t>
  </si>
  <si>
    <t>12+0</t>
  </si>
  <si>
    <t>7+4</t>
  </si>
  <si>
    <t>6+0</t>
  </si>
  <si>
    <t>5+2</t>
  </si>
  <si>
    <t>193st enkellotter sålda, 46st dubbellotter sålda</t>
  </si>
  <si>
    <t>betalt 19/12</t>
  </si>
  <si>
    <t>8h</t>
  </si>
  <si>
    <t>5h</t>
  </si>
  <si>
    <t>0h</t>
  </si>
  <si>
    <t>Kioskansvar/Sekretariat</t>
  </si>
  <si>
    <t>Matchvärd dam</t>
  </si>
  <si>
    <t>4h</t>
  </si>
  <si>
    <t>48st uthämtade,  38st sålda</t>
  </si>
  <si>
    <t>betalat 9/4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</si>
</sst>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12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2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2" applyNumberFormat="0" applyAlignment="0" applyProtection="0"/>
    <xf numFmtId="0" fontId="9" fillId="0" borderId="0" applyNumberFormat="0" applyFill="0" applyBorder="0" applyAlignment="0" applyProtection="0"/>
    <xf numFmtId="0" fontId="2" fillId="6" borderId="0" applyNumberFormat="0" applyBorder="0" applyAlignment="0" applyProtection="0"/>
    <xf numFmtId="0" fontId="10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</cellStyleXfs>
  <cellXfs count="21">
    <xf numFmtId="0" fontId="0" fillId="0" borderId="0" xfId="0" applyProtection="1"/>
    <xf numFmtId="0" fontId="3" fillId="0" borderId="0" xfId="0" applyFont="1" applyProtection="1"/>
    <xf numFmtId="49" fontId="0" fillId="0" borderId="0" xfId="0" applyNumberFormat="1" applyProtection="1"/>
    <xf numFmtId="6" fontId="0" fillId="0" borderId="0" xfId="0" applyNumberFormat="1" applyProtection="1"/>
    <xf numFmtId="0" fontId="4" fillId="0" borderId="0" xfId="0" applyFont="1" applyProtection="1"/>
    <xf numFmtId="6" fontId="3" fillId="0" borderId="0" xfId="0" applyNumberFormat="1" applyFont="1" applyProtection="1"/>
    <xf numFmtId="0" fontId="5" fillId="2" borderId="0" xfId="1" applyProtection="1"/>
    <xf numFmtId="0" fontId="6" fillId="3" borderId="0" xfId="2" applyProtection="1"/>
    <xf numFmtId="0" fontId="7" fillId="4" borderId="0" xfId="3" applyProtection="1"/>
    <xf numFmtId="0" fontId="10" fillId="7" borderId="1" xfId="7" applyBorder="1" applyProtection="1"/>
    <xf numFmtId="0" fontId="10" fillId="10" borderId="0" xfId="10" applyProtection="1"/>
    <xf numFmtId="0" fontId="8" fillId="5" borderId="2" xfId="4" applyProtection="1"/>
    <xf numFmtId="0" fontId="9" fillId="0" borderId="0" xfId="5" applyProtection="1"/>
    <xf numFmtId="0" fontId="10" fillId="11" borderId="0" xfId="11" applyProtection="1"/>
    <xf numFmtId="0" fontId="2" fillId="9" borderId="0" xfId="9" applyProtection="1"/>
    <xf numFmtId="0" fontId="2" fillId="6" borderId="0" xfId="6" applyProtection="1"/>
    <xf numFmtId="0" fontId="2" fillId="8" borderId="0" xfId="8" applyProtection="1"/>
    <xf numFmtId="6" fontId="4" fillId="0" borderId="0" xfId="0" applyNumberFormat="1" applyFont="1" applyProtection="1"/>
    <xf numFmtId="0" fontId="0" fillId="0" borderId="0" xfId="0" applyAlignment="1" applyProtection="1">
      <alignment horizontal="right"/>
    </xf>
    <xf numFmtId="0" fontId="11" fillId="0" borderId="0" xfId="0" applyFont="1" applyProtection="1"/>
    <xf numFmtId="0" fontId="1" fillId="6" borderId="0" xfId="6" applyFont="1" applyProtection="1"/>
  </cellXfs>
  <cellStyles count="12">
    <cellStyle name="20 % - Dekorfärg1" xfId="6" builtinId="30"/>
    <cellStyle name="20 % - Dekorfärg2" xfId="8" builtinId="34"/>
    <cellStyle name="40 % - Dekorfärg2" xfId="9" builtinId="35"/>
    <cellStyle name="Bra" xfId="1" builtinId="26"/>
    <cellStyle name="Dekorfärg2" xfId="7" builtinId="33"/>
    <cellStyle name="Dekorfärg5" xfId="10" builtinId="45"/>
    <cellStyle name="Dekorfärg6" xfId="11" builtinId="49"/>
    <cellStyle name="Dålig" xfId="2" builtinId="27"/>
    <cellStyle name="Kontrollcell" xfId="4" builtinId="23"/>
    <cellStyle name="Neutral" xfId="3" builtinId="28"/>
    <cellStyle name="Normal" xfId="0" builtinId="0"/>
    <cellStyle name="Varningstext" xfId="5" builtin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zoomScale="64" zoomScaleNormal="80" workbookViewId="0">
      <selection activeCell="A9" sqref="A9"/>
    </sheetView>
  </sheetViews>
  <sheetFormatPr defaultRowHeight="15" x14ac:dyDescent="0.25"/>
  <cols>
    <col min="1" max="1" width="14.5703125" customWidth="1"/>
    <col min="2" max="2" width="16.28515625" customWidth="1"/>
    <col min="3" max="3" width="24" customWidth="1"/>
    <col min="5" max="5" width="31.42578125" customWidth="1"/>
    <col min="6" max="6" width="22.42578125" customWidth="1"/>
    <col min="7" max="7" width="26" customWidth="1"/>
    <col min="8" max="8" width="32.42578125" customWidth="1"/>
    <col min="9" max="9" width="35.140625" customWidth="1"/>
    <col min="10" max="10" width="22.42578125" customWidth="1"/>
    <col min="11" max="11" width="26.140625" customWidth="1"/>
    <col min="12" max="12" width="40" customWidth="1"/>
    <col min="13" max="13" width="51.5703125" customWidth="1"/>
    <col min="14" max="14" width="29.28515625" customWidth="1"/>
    <col min="15" max="15" width="19.140625" customWidth="1"/>
  </cols>
  <sheetData>
    <row r="1" spans="1:15" ht="16.5" thickTop="1" thickBot="1" x14ac:dyDescent="0.3">
      <c r="A1" s="1" t="s">
        <v>0</v>
      </c>
      <c r="B1" s="1" t="s">
        <v>1</v>
      </c>
      <c r="C1" s="1" t="s">
        <v>2</v>
      </c>
      <c r="E1" s="6" t="s">
        <v>127</v>
      </c>
      <c r="F1" s="7" t="s">
        <v>89</v>
      </c>
      <c r="G1" s="8" t="s">
        <v>90</v>
      </c>
      <c r="H1" s="9" t="s">
        <v>125</v>
      </c>
      <c r="I1" s="10" t="s">
        <v>114</v>
      </c>
      <c r="J1" s="11" t="s">
        <v>92</v>
      </c>
      <c r="K1" s="12" t="s">
        <v>93</v>
      </c>
      <c r="L1" s="13" t="s">
        <v>95</v>
      </c>
      <c r="M1" s="14" t="s">
        <v>126</v>
      </c>
      <c r="N1" s="15" t="s">
        <v>91</v>
      </c>
      <c r="O1" s="16" t="s">
        <v>88</v>
      </c>
    </row>
    <row r="2" spans="1:15" ht="15.75" thickTop="1" x14ac:dyDescent="0.25">
      <c r="A2" s="2" t="s">
        <v>3</v>
      </c>
      <c r="B2" t="s">
        <v>4</v>
      </c>
      <c r="C2" t="s">
        <v>5</v>
      </c>
      <c r="G2" t="s">
        <v>115</v>
      </c>
      <c r="H2" s="3">
        <v>500</v>
      </c>
      <c r="I2" s="3">
        <v>500</v>
      </c>
      <c r="J2" t="s">
        <v>96</v>
      </c>
      <c r="L2">
        <v>1600</v>
      </c>
      <c r="M2" t="s">
        <v>98</v>
      </c>
      <c r="N2" t="s">
        <v>96</v>
      </c>
      <c r="O2" t="s">
        <v>94</v>
      </c>
    </row>
    <row r="3" spans="1:15" x14ac:dyDescent="0.25">
      <c r="A3" s="2" t="s">
        <v>6</v>
      </c>
      <c r="B3" t="s">
        <v>4</v>
      </c>
      <c r="C3" t="s">
        <v>7</v>
      </c>
      <c r="D3" t="s">
        <v>97</v>
      </c>
      <c r="H3" s="3">
        <v>0</v>
      </c>
      <c r="I3" t="s">
        <v>120</v>
      </c>
      <c r="L3">
        <v>0</v>
      </c>
    </row>
    <row r="4" spans="1:15" x14ac:dyDescent="0.25">
      <c r="A4" s="2" t="s">
        <v>8</v>
      </c>
      <c r="B4" t="s">
        <v>9</v>
      </c>
      <c r="C4" t="s">
        <v>10</v>
      </c>
      <c r="D4" t="s">
        <v>120</v>
      </c>
      <c r="I4" t="s">
        <v>120</v>
      </c>
      <c r="L4">
        <v>1200</v>
      </c>
      <c r="M4" t="s">
        <v>99</v>
      </c>
    </row>
    <row r="5" spans="1:15" x14ac:dyDescent="0.25">
      <c r="A5" t="s">
        <v>11</v>
      </c>
      <c r="B5" t="s">
        <v>12</v>
      </c>
      <c r="C5" t="s">
        <v>13</v>
      </c>
      <c r="H5" s="3">
        <v>500</v>
      </c>
      <c r="I5" s="3"/>
      <c r="L5" s="4">
        <v>1200</v>
      </c>
      <c r="M5" t="s">
        <v>100</v>
      </c>
    </row>
    <row r="6" spans="1:15" x14ac:dyDescent="0.25">
      <c r="A6" t="s">
        <v>14</v>
      </c>
      <c r="B6" t="s">
        <v>15</v>
      </c>
      <c r="C6" t="s">
        <v>16</v>
      </c>
      <c r="H6" s="3">
        <v>500</v>
      </c>
      <c r="I6" s="3">
        <v>500</v>
      </c>
      <c r="L6" s="4">
        <v>1200</v>
      </c>
      <c r="M6" t="s">
        <v>101</v>
      </c>
      <c r="O6" t="s">
        <v>94</v>
      </c>
    </row>
    <row r="7" spans="1:15" x14ac:dyDescent="0.25">
      <c r="A7" t="s">
        <v>17</v>
      </c>
      <c r="B7" t="s">
        <v>18</v>
      </c>
      <c r="C7" t="s">
        <v>19</v>
      </c>
      <c r="F7" t="s">
        <v>96</v>
      </c>
      <c r="G7" t="s">
        <v>115</v>
      </c>
      <c r="H7" s="3">
        <v>500</v>
      </c>
      <c r="I7" s="3">
        <v>500</v>
      </c>
      <c r="L7" s="4">
        <v>1200</v>
      </c>
      <c r="M7" t="s">
        <v>101</v>
      </c>
    </row>
    <row r="8" spans="1:15" x14ac:dyDescent="0.25">
      <c r="A8" t="s">
        <v>20</v>
      </c>
      <c r="B8" t="s">
        <v>21</v>
      </c>
      <c r="C8" t="s">
        <v>22</v>
      </c>
      <c r="D8" t="s">
        <v>97</v>
      </c>
      <c r="G8" t="s">
        <v>116</v>
      </c>
      <c r="I8" t="s">
        <v>97</v>
      </c>
      <c r="L8" s="4">
        <v>0</v>
      </c>
    </row>
    <row r="9" spans="1:15" x14ac:dyDescent="0.25">
      <c r="A9" t="s">
        <v>23</v>
      </c>
      <c r="B9" t="s">
        <v>24</v>
      </c>
      <c r="C9" t="s">
        <v>25</v>
      </c>
      <c r="F9" t="s">
        <v>96</v>
      </c>
      <c r="H9" s="3">
        <v>500</v>
      </c>
      <c r="I9" s="3">
        <v>500</v>
      </c>
      <c r="L9">
        <v>1200</v>
      </c>
      <c r="M9" t="s">
        <v>101</v>
      </c>
      <c r="O9" t="s">
        <v>94</v>
      </c>
    </row>
    <row r="10" spans="1:15" x14ac:dyDescent="0.25">
      <c r="A10" t="s">
        <v>26</v>
      </c>
      <c r="B10" t="s">
        <v>27</v>
      </c>
      <c r="C10" t="s">
        <v>28</v>
      </c>
      <c r="G10" t="s">
        <v>118</v>
      </c>
      <c r="H10" s="3">
        <v>500</v>
      </c>
      <c r="I10" s="3">
        <v>500</v>
      </c>
      <c r="L10">
        <v>1200</v>
      </c>
      <c r="M10" t="s">
        <v>101</v>
      </c>
      <c r="N10" t="s">
        <v>96</v>
      </c>
      <c r="O10" t="s">
        <v>94</v>
      </c>
    </row>
    <row r="11" spans="1:15" x14ac:dyDescent="0.25">
      <c r="A11" t="s">
        <v>29</v>
      </c>
      <c r="B11" t="s">
        <v>27</v>
      </c>
      <c r="C11" t="s">
        <v>30</v>
      </c>
      <c r="H11" s="3">
        <v>500</v>
      </c>
      <c r="I11" t="s">
        <v>122</v>
      </c>
      <c r="L11">
        <v>1200</v>
      </c>
      <c r="M11" t="s">
        <v>101</v>
      </c>
      <c r="O11" t="s">
        <v>94</v>
      </c>
    </row>
    <row r="12" spans="1:15" x14ac:dyDescent="0.25">
      <c r="A12" t="s">
        <v>31</v>
      </c>
      <c r="B12" t="s">
        <v>32</v>
      </c>
      <c r="C12" t="s">
        <v>33</v>
      </c>
      <c r="H12" s="3">
        <v>500</v>
      </c>
      <c r="I12" s="3">
        <v>500</v>
      </c>
      <c r="L12">
        <v>600</v>
      </c>
      <c r="M12" t="s">
        <v>102</v>
      </c>
      <c r="O12" t="s">
        <v>94</v>
      </c>
    </row>
    <row r="13" spans="1:15" x14ac:dyDescent="0.25">
      <c r="A13" t="s">
        <v>34</v>
      </c>
      <c r="B13" t="s">
        <v>35</v>
      </c>
      <c r="C13" t="s">
        <v>36</v>
      </c>
      <c r="H13" s="3">
        <v>500</v>
      </c>
      <c r="I13" s="3">
        <v>500</v>
      </c>
      <c r="L13">
        <v>2700</v>
      </c>
      <c r="M13" t="s">
        <v>103</v>
      </c>
      <c r="N13" t="s">
        <v>96</v>
      </c>
      <c r="O13" t="s">
        <v>94</v>
      </c>
    </row>
    <row r="14" spans="1:15" x14ac:dyDescent="0.25">
      <c r="A14" t="s">
        <v>37</v>
      </c>
      <c r="B14" t="s">
        <v>38</v>
      </c>
      <c r="C14" t="s">
        <v>39</v>
      </c>
      <c r="H14" s="3">
        <v>500</v>
      </c>
      <c r="I14" s="3">
        <v>250</v>
      </c>
      <c r="L14" s="4">
        <v>1900</v>
      </c>
      <c r="M14" t="s">
        <v>104</v>
      </c>
    </row>
    <row r="15" spans="1:15" x14ac:dyDescent="0.25">
      <c r="A15" t="s">
        <v>40</v>
      </c>
      <c r="B15" t="s">
        <v>41</v>
      </c>
      <c r="C15" t="s">
        <v>42</v>
      </c>
      <c r="D15" t="s">
        <v>97</v>
      </c>
      <c r="H15" s="3">
        <v>0</v>
      </c>
      <c r="I15" s="3">
        <v>0</v>
      </c>
      <c r="L15" s="4">
        <v>0</v>
      </c>
    </row>
    <row r="16" spans="1:15" x14ac:dyDescent="0.25">
      <c r="A16" t="s">
        <v>43</v>
      </c>
      <c r="B16" t="s">
        <v>44</v>
      </c>
      <c r="C16" t="s">
        <v>45</v>
      </c>
      <c r="H16" s="3">
        <v>500</v>
      </c>
      <c r="I16" s="3">
        <v>500</v>
      </c>
      <c r="L16">
        <v>1200</v>
      </c>
      <c r="M16" t="s">
        <v>101</v>
      </c>
      <c r="O16" t="s">
        <v>94</v>
      </c>
    </row>
    <row r="17" spans="1:15" x14ac:dyDescent="0.25">
      <c r="A17" t="s">
        <v>46</v>
      </c>
      <c r="B17" t="s">
        <v>47</v>
      </c>
      <c r="C17" t="s">
        <v>48</v>
      </c>
      <c r="H17" s="3">
        <v>250</v>
      </c>
      <c r="I17" s="3">
        <v>500</v>
      </c>
      <c r="L17" s="4">
        <v>1200</v>
      </c>
      <c r="M17" t="s">
        <v>101</v>
      </c>
      <c r="N17" t="s">
        <v>96</v>
      </c>
    </row>
    <row r="18" spans="1:15" x14ac:dyDescent="0.25">
      <c r="A18" t="s">
        <v>49</v>
      </c>
      <c r="B18" t="s">
        <v>50</v>
      </c>
      <c r="C18" t="s">
        <v>51</v>
      </c>
      <c r="L18" s="4">
        <v>1200</v>
      </c>
      <c r="M18" t="s">
        <v>101</v>
      </c>
      <c r="O18" t="s">
        <v>94</v>
      </c>
    </row>
    <row r="19" spans="1:15" x14ac:dyDescent="0.25">
      <c r="A19" t="s">
        <v>52</v>
      </c>
      <c r="B19" t="s">
        <v>53</v>
      </c>
      <c r="C19" t="s">
        <v>54</v>
      </c>
      <c r="G19" t="s">
        <v>117</v>
      </c>
      <c r="H19" s="3">
        <v>250</v>
      </c>
      <c r="I19" s="3">
        <v>250</v>
      </c>
      <c r="L19" s="4">
        <v>800</v>
      </c>
      <c r="M19" t="s">
        <v>105</v>
      </c>
    </row>
    <row r="20" spans="1:15" x14ac:dyDescent="0.25">
      <c r="A20" t="s">
        <v>55</v>
      </c>
      <c r="B20" t="s">
        <v>56</v>
      </c>
      <c r="C20" t="s">
        <v>57</v>
      </c>
      <c r="H20" s="3">
        <v>500</v>
      </c>
      <c r="I20" s="3">
        <v>500</v>
      </c>
      <c r="L20" s="4">
        <v>400</v>
      </c>
      <c r="M20" t="s">
        <v>106</v>
      </c>
      <c r="O20" t="s">
        <v>94</v>
      </c>
    </row>
    <row r="21" spans="1:15" x14ac:dyDescent="0.25">
      <c r="A21" t="s">
        <v>58</v>
      </c>
      <c r="B21" t="s">
        <v>59</v>
      </c>
      <c r="C21" t="s">
        <v>60</v>
      </c>
      <c r="G21" t="s">
        <v>119</v>
      </c>
      <c r="H21" s="3">
        <v>500</v>
      </c>
      <c r="L21">
        <v>900</v>
      </c>
      <c r="M21" t="s">
        <v>107</v>
      </c>
      <c r="N21" t="s">
        <v>96</v>
      </c>
      <c r="O21" t="s">
        <v>94</v>
      </c>
    </row>
    <row r="22" spans="1:15" x14ac:dyDescent="0.25">
      <c r="A22" t="s">
        <v>61</v>
      </c>
      <c r="B22" t="s">
        <v>62</v>
      </c>
      <c r="C22" t="s">
        <v>63</v>
      </c>
      <c r="G22" t="s">
        <v>116</v>
      </c>
      <c r="L22">
        <v>400</v>
      </c>
      <c r="M22" t="s">
        <v>106</v>
      </c>
    </row>
    <row r="23" spans="1:15" x14ac:dyDescent="0.25">
      <c r="A23" t="s">
        <v>64</v>
      </c>
      <c r="B23" t="s">
        <v>65</v>
      </c>
      <c r="C23" t="s">
        <v>66</v>
      </c>
      <c r="H23" s="3">
        <v>500</v>
      </c>
      <c r="I23" s="3">
        <v>500</v>
      </c>
      <c r="J23" t="s">
        <v>96</v>
      </c>
      <c r="L23">
        <v>200</v>
      </c>
      <c r="M23" t="s">
        <v>108</v>
      </c>
      <c r="O23" t="s">
        <v>94</v>
      </c>
    </row>
    <row r="24" spans="1:15" x14ac:dyDescent="0.25">
      <c r="A24" t="s">
        <v>67</v>
      </c>
      <c r="B24" t="s">
        <v>68</v>
      </c>
      <c r="C24" t="s">
        <v>69</v>
      </c>
      <c r="D24" t="s">
        <v>120</v>
      </c>
      <c r="F24" t="s">
        <v>121</v>
      </c>
      <c r="G24" t="s">
        <v>121</v>
      </c>
      <c r="H24" t="s">
        <v>121</v>
      </c>
      <c r="I24" t="s">
        <v>121</v>
      </c>
      <c r="L24">
        <v>0</v>
      </c>
    </row>
    <row r="25" spans="1:15" x14ac:dyDescent="0.25">
      <c r="A25" t="s">
        <v>70</v>
      </c>
      <c r="B25" t="s">
        <v>71</v>
      </c>
      <c r="C25" t="s">
        <v>72</v>
      </c>
      <c r="F25" t="s">
        <v>96</v>
      </c>
      <c r="G25" t="s">
        <v>118</v>
      </c>
      <c r="H25" s="3">
        <v>500</v>
      </c>
      <c r="I25" s="3">
        <v>500</v>
      </c>
      <c r="L25" s="4">
        <v>500</v>
      </c>
      <c r="M25" t="s">
        <v>109</v>
      </c>
      <c r="N25" t="s">
        <v>96</v>
      </c>
      <c r="O25" t="s">
        <v>94</v>
      </c>
    </row>
    <row r="26" spans="1:15" x14ac:dyDescent="0.25">
      <c r="A26" t="s">
        <v>73</v>
      </c>
      <c r="B26" t="s">
        <v>74</v>
      </c>
      <c r="C26" t="s">
        <v>75</v>
      </c>
      <c r="G26" t="s">
        <v>116</v>
      </c>
      <c r="H26" s="3">
        <v>500</v>
      </c>
      <c r="I26" s="3">
        <v>500</v>
      </c>
      <c r="L26" s="4">
        <v>800</v>
      </c>
      <c r="M26" t="s">
        <v>105</v>
      </c>
    </row>
    <row r="27" spans="1:15" x14ac:dyDescent="0.25">
      <c r="A27" t="s">
        <v>76</v>
      </c>
      <c r="B27" t="s">
        <v>77</v>
      </c>
      <c r="C27" t="s">
        <v>78</v>
      </c>
      <c r="H27" s="3">
        <v>500</v>
      </c>
      <c r="I27" s="3">
        <v>250</v>
      </c>
      <c r="L27" s="4">
        <v>1500</v>
      </c>
      <c r="M27" t="s">
        <v>110</v>
      </c>
      <c r="N27" t="s">
        <v>96</v>
      </c>
      <c r="O27" t="s">
        <v>94</v>
      </c>
    </row>
    <row r="28" spans="1:15" x14ac:dyDescent="0.25">
      <c r="A28" t="s">
        <v>79</v>
      </c>
      <c r="B28" t="s">
        <v>80</v>
      </c>
      <c r="C28" t="s">
        <v>81</v>
      </c>
      <c r="G28" t="s">
        <v>118</v>
      </c>
      <c r="H28" s="3">
        <v>500</v>
      </c>
      <c r="I28" s="3">
        <v>500</v>
      </c>
      <c r="L28">
        <v>1400</v>
      </c>
      <c r="M28" t="s">
        <v>111</v>
      </c>
      <c r="O28" t="s">
        <v>94</v>
      </c>
    </row>
    <row r="29" spans="1:15" x14ac:dyDescent="0.25">
      <c r="A29" t="s">
        <v>82</v>
      </c>
      <c r="B29" t="s">
        <v>83</v>
      </c>
      <c r="C29" t="s">
        <v>84</v>
      </c>
      <c r="H29">
        <v>0</v>
      </c>
      <c r="I29" s="3">
        <v>250</v>
      </c>
      <c r="L29" s="4">
        <v>1400</v>
      </c>
      <c r="M29" t="s">
        <v>111</v>
      </c>
      <c r="N29" t="s">
        <v>96</v>
      </c>
    </row>
    <row r="30" spans="1:15" x14ac:dyDescent="0.25">
      <c r="A30" t="s">
        <v>85</v>
      </c>
      <c r="B30" t="s">
        <v>86</v>
      </c>
      <c r="C30" t="s">
        <v>87</v>
      </c>
      <c r="G30" t="s">
        <v>118</v>
      </c>
      <c r="H30" s="3">
        <v>500</v>
      </c>
      <c r="I30" s="3">
        <v>500</v>
      </c>
      <c r="J30" t="s">
        <v>96</v>
      </c>
      <c r="L30" s="4">
        <v>1800</v>
      </c>
      <c r="M30" t="s">
        <v>112</v>
      </c>
      <c r="N30" t="s">
        <v>96</v>
      </c>
      <c r="O30" t="s">
        <v>94</v>
      </c>
    </row>
    <row r="31" spans="1:15" x14ac:dyDescent="0.25">
      <c r="B31" t="s">
        <v>123</v>
      </c>
      <c r="C31" t="s">
        <v>124</v>
      </c>
      <c r="I31" s="3">
        <v>500</v>
      </c>
    </row>
    <row r="32" spans="1:15" x14ac:dyDescent="0.25">
      <c r="H32" s="5">
        <f>SUM(H2:H31)</f>
        <v>10000</v>
      </c>
    </row>
    <row r="33" spans="9:13" x14ac:dyDescent="0.25">
      <c r="I33" s="5">
        <f>SUM(I2:I32)</f>
        <v>9000</v>
      </c>
      <c r="L33" s="1">
        <f>SUM(L2:L32)</f>
        <v>28900</v>
      </c>
      <c r="M33" t="s">
        <v>113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9BF6B-D17E-4317-AD5A-C77CB5A03F58}">
  <dimension ref="A1:N30"/>
  <sheetViews>
    <sheetView tabSelected="1" topLeftCell="A33" zoomScale="80" zoomScaleNormal="80" workbookViewId="0">
      <selection activeCell="D33" sqref="D33"/>
    </sheetView>
  </sheetViews>
  <sheetFormatPr defaultRowHeight="15" x14ac:dyDescent="0.25"/>
  <cols>
    <col min="2" max="2" width="12.85546875" customWidth="1"/>
    <col min="3" max="3" width="15.85546875" customWidth="1"/>
    <col min="4" max="4" width="18" customWidth="1"/>
    <col min="5" max="5" width="15" customWidth="1"/>
    <col min="6" max="6" width="22.140625" customWidth="1"/>
    <col min="7" max="7" width="15.5703125" customWidth="1"/>
    <col min="9" max="10" width="14.140625" customWidth="1"/>
    <col min="11" max="11" width="25.28515625" customWidth="1"/>
    <col min="12" max="12" width="24.140625" customWidth="1"/>
    <col min="13" max="13" width="19.28515625" customWidth="1"/>
    <col min="14" max="14" width="17.5703125" customWidth="1"/>
  </cols>
  <sheetData>
    <row r="1" spans="1:14" ht="16.5" thickTop="1" thickBot="1" x14ac:dyDescent="0.3">
      <c r="A1" s="1" t="s">
        <v>1</v>
      </c>
      <c r="B1" s="1" t="s">
        <v>2</v>
      </c>
      <c r="C1" s="10" t="s">
        <v>136</v>
      </c>
      <c r="D1" s="6" t="s">
        <v>127</v>
      </c>
      <c r="E1" s="7" t="s">
        <v>89</v>
      </c>
      <c r="F1" s="8" t="s">
        <v>154</v>
      </c>
      <c r="G1" s="9" t="s">
        <v>135</v>
      </c>
      <c r="I1" s="11" t="s">
        <v>92</v>
      </c>
      <c r="J1" s="12" t="s">
        <v>93</v>
      </c>
      <c r="K1" s="13" t="s">
        <v>134</v>
      </c>
      <c r="L1" s="14" t="s">
        <v>126</v>
      </c>
      <c r="M1" s="20" t="s">
        <v>155</v>
      </c>
      <c r="N1" s="16" t="s">
        <v>88</v>
      </c>
    </row>
    <row r="2" spans="1:14" ht="15.75" thickTop="1" x14ac:dyDescent="0.25">
      <c r="A2" t="s">
        <v>4</v>
      </c>
      <c r="B2" t="s">
        <v>5</v>
      </c>
      <c r="C2" s="3">
        <v>500</v>
      </c>
      <c r="D2">
        <v>31</v>
      </c>
      <c r="F2">
        <v>1</v>
      </c>
      <c r="G2" s="3">
        <v>750</v>
      </c>
      <c r="I2" t="s">
        <v>156</v>
      </c>
      <c r="J2" t="s">
        <v>151</v>
      </c>
      <c r="K2">
        <v>1500</v>
      </c>
      <c r="L2" s="18" t="s">
        <v>146</v>
      </c>
      <c r="M2">
        <v>0</v>
      </c>
      <c r="N2">
        <v>3</v>
      </c>
    </row>
    <row r="3" spans="1:14" x14ac:dyDescent="0.25">
      <c r="A3" t="s">
        <v>4</v>
      </c>
      <c r="B3" t="s">
        <v>7</v>
      </c>
      <c r="C3" s="3">
        <v>500</v>
      </c>
      <c r="D3">
        <v>25</v>
      </c>
      <c r="F3">
        <v>1</v>
      </c>
      <c r="G3" s="3">
        <v>500</v>
      </c>
      <c r="J3" t="s">
        <v>152</v>
      </c>
      <c r="K3" s="18">
        <v>500</v>
      </c>
      <c r="L3" s="18" t="s">
        <v>144</v>
      </c>
      <c r="M3">
        <v>0</v>
      </c>
      <c r="N3">
        <v>3</v>
      </c>
    </row>
    <row r="4" spans="1:14" x14ac:dyDescent="0.25">
      <c r="A4" t="s">
        <v>9</v>
      </c>
      <c r="B4" t="s">
        <v>10</v>
      </c>
      <c r="C4" s="3">
        <v>500</v>
      </c>
      <c r="D4">
        <v>10</v>
      </c>
      <c r="F4">
        <v>5</v>
      </c>
      <c r="G4">
        <v>0</v>
      </c>
      <c r="J4" t="s">
        <v>153</v>
      </c>
      <c r="K4" s="18">
        <v>0</v>
      </c>
      <c r="L4">
        <v>0</v>
      </c>
      <c r="M4">
        <v>0</v>
      </c>
      <c r="N4">
        <v>0</v>
      </c>
    </row>
    <row r="5" spans="1:14" x14ac:dyDescent="0.25">
      <c r="A5" t="s">
        <v>15</v>
      </c>
      <c r="B5" t="s">
        <v>16</v>
      </c>
      <c r="C5" s="3">
        <v>500</v>
      </c>
      <c r="D5">
        <v>14</v>
      </c>
      <c r="F5">
        <v>5</v>
      </c>
      <c r="G5" s="3">
        <v>500</v>
      </c>
      <c r="I5" t="s">
        <v>156</v>
      </c>
      <c r="J5" t="s">
        <v>153</v>
      </c>
      <c r="K5" s="4">
        <v>1200</v>
      </c>
      <c r="L5" s="18" t="s">
        <v>137</v>
      </c>
      <c r="M5">
        <v>0</v>
      </c>
      <c r="N5">
        <v>0</v>
      </c>
    </row>
    <row r="6" spans="1:14" x14ac:dyDescent="0.25">
      <c r="A6" t="s">
        <v>18</v>
      </c>
      <c r="B6" t="s">
        <v>19</v>
      </c>
      <c r="C6" s="3">
        <v>500</v>
      </c>
      <c r="D6">
        <v>17</v>
      </c>
      <c r="F6">
        <v>5</v>
      </c>
      <c r="G6" s="3">
        <v>500</v>
      </c>
      <c r="J6" t="s">
        <v>153</v>
      </c>
      <c r="K6" s="4">
        <v>1200</v>
      </c>
      <c r="L6" s="18" t="s">
        <v>137</v>
      </c>
      <c r="M6">
        <v>0</v>
      </c>
      <c r="N6">
        <v>3</v>
      </c>
    </row>
    <row r="7" spans="1:14" x14ac:dyDescent="0.25">
      <c r="A7" t="s">
        <v>130</v>
      </c>
      <c r="B7" t="s">
        <v>131</v>
      </c>
      <c r="C7" t="s">
        <v>121</v>
      </c>
      <c r="D7">
        <v>29</v>
      </c>
      <c r="G7" s="3">
        <v>250</v>
      </c>
      <c r="J7" t="s">
        <v>151</v>
      </c>
      <c r="K7" s="4">
        <v>900</v>
      </c>
      <c r="L7" s="18" t="s">
        <v>148</v>
      </c>
      <c r="M7">
        <v>0</v>
      </c>
      <c r="N7">
        <v>0</v>
      </c>
    </row>
    <row r="8" spans="1:14" x14ac:dyDescent="0.25">
      <c r="A8" t="s">
        <v>24</v>
      </c>
      <c r="B8" t="s">
        <v>25</v>
      </c>
      <c r="C8" s="3">
        <v>500</v>
      </c>
      <c r="D8">
        <v>38</v>
      </c>
      <c r="F8">
        <v>2</v>
      </c>
      <c r="G8" s="3">
        <v>500</v>
      </c>
      <c r="J8" t="s">
        <v>152</v>
      </c>
      <c r="K8">
        <v>1200</v>
      </c>
      <c r="L8" s="18" t="s">
        <v>137</v>
      </c>
      <c r="M8">
        <v>3</v>
      </c>
      <c r="N8">
        <v>0</v>
      </c>
    </row>
    <row r="9" spans="1:14" x14ac:dyDescent="0.25">
      <c r="A9" t="s">
        <v>128</v>
      </c>
      <c r="B9" t="s">
        <v>129</v>
      </c>
      <c r="C9" s="3">
        <v>500</v>
      </c>
      <c r="D9">
        <v>21</v>
      </c>
      <c r="G9" s="3">
        <v>500</v>
      </c>
      <c r="J9" t="s">
        <v>151</v>
      </c>
      <c r="K9">
        <v>1100</v>
      </c>
      <c r="L9" s="18" t="s">
        <v>142</v>
      </c>
      <c r="M9">
        <v>0</v>
      </c>
      <c r="N9">
        <v>0</v>
      </c>
    </row>
    <row r="10" spans="1:14" x14ac:dyDescent="0.25">
      <c r="A10" t="s">
        <v>132</v>
      </c>
      <c r="B10" t="s">
        <v>133</v>
      </c>
      <c r="C10" s="3">
        <v>500</v>
      </c>
      <c r="D10">
        <v>16</v>
      </c>
      <c r="F10">
        <v>5</v>
      </c>
      <c r="G10" s="3">
        <v>500</v>
      </c>
      <c r="J10" t="s">
        <v>153</v>
      </c>
      <c r="K10">
        <v>1200</v>
      </c>
      <c r="L10" s="18" t="s">
        <v>137</v>
      </c>
      <c r="M10">
        <v>0</v>
      </c>
      <c r="N10">
        <v>3</v>
      </c>
    </row>
    <row r="11" spans="1:14" x14ac:dyDescent="0.25">
      <c r="A11" t="s">
        <v>32</v>
      </c>
      <c r="B11" t="s">
        <v>33</v>
      </c>
      <c r="C11" s="3" t="s">
        <v>121</v>
      </c>
      <c r="D11">
        <v>15</v>
      </c>
      <c r="G11" s="3">
        <v>500</v>
      </c>
      <c r="J11" t="s">
        <v>151</v>
      </c>
      <c r="K11">
        <v>600</v>
      </c>
      <c r="L11" s="18" t="s">
        <v>147</v>
      </c>
      <c r="M11">
        <v>0</v>
      </c>
      <c r="N11">
        <v>0</v>
      </c>
    </row>
    <row r="12" spans="1:14" x14ac:dyDescent="0.25">
      <c r="A12" t="s">
        <v>35</v>
      </c>
      <c r="B12" t="s">
        <v>36</v>
      </c>
      <c r="C12" s="3">
        <v>500</v>
      </c>
      <c r="D12">
        <v>28</v>
      </c>
      <c r="F12">
        <v>2</v>
      </c>
      <c r="G12" s="3">
        <v>500</v>
      </c>
      <c r="J12" t="s">
        <v>151</v>
      </c>
      <c r="K12">
        <v>1700</v>
      </c>
      <c r="L12" s="18" t="s">
        <v>143</v>
      </c>
      <c r="M12">
        <v>3</v>
      </c>
      <c r="N12">
        <v>3</v>
      </c>
    </row>
    <row r="13" spans="1:14" x14ac:dyDescent="0.25">
      <c r="A13" t="s">
        <v>38</v>
      </c>
      <c r="B13" t="s">
        <v>39</v>
      </c>
      <c r="C13" s="3">
        <v>250</v>
      </c>
      <c r="D13">
        <v>24</v>
      </c>
      <c r="F13">
        <v>1</v>
      </c>
      <c r="G13" s="3">
        <v>500</v>
      </c>
      <c r="J13" t="s">
        <v>151</v>
      </c>
      <c r="K13" s="4">
        <v>1200</v>
      </c>
      <c r="L13" s="18" t="s">
        <v>145</v>
      </c>
      <c r="M13">
        <v>3</v>
      </c>
      <c r="N13">
        <v>3</v>
      </c>
    </row>
    <row r="14" spans="1:14" x14ac:dyDescent="0.25">
      <c r="A14" t="s">
        <v>44</v>
      </c>
      <c r="B14" t="s">
        <v>45</v>
      </c>
      <c r="C14" s="3">
        <v>500</v>
      </c>
      <c r="D14">
        <v>2</v>
      </c>
      <c r="G14" s="3">
        <v>500</v>
      </c>
      <c r="J14" t="s">
        <v>152</v>
      </c>
      <c r="K14">
        <v>1200</v>
      </c>
      <c r="L14" s="18" t="s">
        <v>137</v>
      </c>
      <c r="M14">
        <v>6</v>
      </c>
      <c r="N14">
        <v>6</v>
      </c>
    </row>
    <row r="15" spans="1:14" x14ac:dyDescent="0.25">
      <c r="A15" t="s">
        <v>47</v>
      </c>
      <c r="B15" t="s">
        <v>48</v>
      </c>
      <c r="C15" s="3">
        <v>250</v>
      </c>
      <c r="D15">
        <v>11</v>
      </c>
      <c r="G15" s="3">
        <v>500</v>
      </c>
      <c r="J15" t="s">
        <v>153</v>
      </c>
      <c r="K15" s="17">
        <v>1200</v>
      </c>
      <c r="L15" s="18" t="s">
        <v>137</v>
      </c>
      <c r="M15">
        <v>0</v>
      </c>
      <c r="N15">
        <v>3</v>
      </c>
    </row>
    <row r="16" spans="1:14" x14ac:dyDescent="0.25">
      <c r="A16" t="s">
        <v>53</v>
      </c>
      <c r="B16" t="s">
        <v>54</v>
      </c>
      <c r="C16" s="3">
        <v>250</v>
      </c>
      <c r="D16">
        <v>8</v>
      </c>
      <c r="F16">
        <v>1</v>
      </c>
      <c r="G16" s="3">
        <v>250</v>
      </c>
      <c r="J16" t="s">
        <v>151</v>
      </c>
      <c r="K16" s="4">
        <v>1200</v>
      </c>
      <c r="L16" s="18" t="s">
        <v>137</v>
      </c>
      <c r="M16">
        <v>0</v>
      </c>
      <c r="N16">
        <v>0</v>
      </c>
    </row>
    <row r="17" spans="1:14" x14ac:dyDescent="0.25">
      <c r="A17" t="s">
        <v>56</v>
      </c>
      <c r="B17" t="s">
        <v>57</v>
      </c>
      <c r="C17" s="3">
        <v>500</v>
      </c>
      <c r="D17">
        <v>20</v>
      </c>
      <c r="G17" s="3">
        <v>500</v>
      </c>
      <c r="J17" t="s">
        <v>151</v>
      </c>
      <c r="K17" s="4">
        <v>1200</v>
      </c>
      <c r="L17" s="18" t="s">
        <v>137</v>
      </c>
      <c r="M17">
        <v>0</v>
      </c>
      <c r="N17">
        <v>0</v>
      </c>
    </row>
    <row r="18" spans="1:14" x14ac:dyDescent="0.25">
      <c r="A18" t="s">
        <v>62</v>
      </c>
      <c r="B18" t="s">
        <v>63</v>
      </c>
      <c r="C18" t="s">
        <v>97</v>
      </c>
      <c r="D18">
        <v>17</v>
      </c>
      <c r="F18">
        <v>0</v>
      </c>
      <c r="G18" s="3">
        <v>250</v>
      </c>
      <c r="J18" t="s">
        <v>153</v>
      </c>
      <c r="K18">
        <v>1200</v>
      </c>
      <c r="L18" s="18" t="s">
        <v>137</v>
      </c>
      <c r="M18">
        <v>0</v>
      </c>
      <c r="N18">
        <v>0</v>
      </c>
    </row>
    <row r="19" spans="1:14" x14ac:dyDescent="0.25">
      <c r="A19" t="s">
        <v>65</v>
      </c>
      <c r="B19" t="s">
        <v>66</v>
      </c>
      <c r="C19" s="3">
        <v>250</v>
      </c>
      <c r="D19">
        <v>24</v>
      </c>
      <c r="G19" s="3">
        <v>750</v>
      </c>
      <c r="J19" t="s">
        <v>151</v>
      </c>
      <c r="K19">
        <v>600</v>
      </c>
      <c r="L19" s="18" t="s">
        <v>147</v>
      </c>
      <c r="M19">
        <v>0</v>
      </c>
      <c r="N19">
        <v>0</v>
      </c>
    </row>
    <row r="20" spans="1:14" x14ac:dyDescent="0.25">
      <c r="A20" t="s">
        <v>71</v>
      </c>
      <c r="B20" t="s">
        <v>72</v>
      </c>
      <c r="C20" s="3">
        <v>500</v>
      </c>
      <c r="D20">
        <v>22</v>
      </c>
      <c r="F20">
        <v>2</v>
      </c>
      <c r="G20" s="3">
        <v>500</v>
      </c>
      <c r="J20" t="s">
        <v>151</v>
      </c>
      <c r="K20" s="4">
        <v>1600</v>
      </c>
      <c r="L20" s="18" t="s">
        <v>139</v>
      </c>
      <c r="M20">
        <v>0</v>
      </c>
      <c r="N20">
        <v>3</v>
      </c>
    </row>
    <row r="21" spans="1:14" x14ac:dyDescent="0.25">
      <c r="A21" t="s">
        <v>74</v>
      </c>
      <c r="B21" t="s">
        <v>75</v>
      </c>
      <c r="C21" s="3">
        <v>500</v>
      </c>
      <c r="D21">
        <v>12</v>
      </c>
      <c r="F21">
        <v>7</v>
      </c>
      <c r="G21" s="3">
        <v>500</v>
      </c>
      <c r="J21" t="s">
        <v>153</v>
      </c>
      <c r="K21" s="4">
        <v>1600</v>
      </c>
      <c r="L21" s="18" t="s">
        <v>139</v>
      </c>
      <c r="M21">
        <v>0</v>
      </c>
      <c r="N21">
        <v>0</v>
      </c>
    </row>
    <row r="22" spans="1:14" x14ac:dyDescent="0.25">
      <c r="A22" t="s">
        <v>77</v>
      </c>
      <c r="B22" t="s">
        <v>78</v>
      </c>
      <c r="C22" s="3">
        <v>250</v>
      </c>
      <c r="D22">
        <v>19</v>
      </c>
      <c r="F22">
        <v>3</v>
      </c>
      <c r="G22" s="3">
        <v>250</v>
      </c>
      <c r="J22" t="s">
        <v>151</v>
      </c>
      <c r="K22" s="4">
        <v>1200</v>
      </c>
      <c r="L22" s="18" t="s">
        <v>137</v>
      </c>
      <c r="M22">
        <v>3</v>
      </c>
      <c r="N22">
        <v>0</v>
      </c>
    </row>
    <row r="23" spans="1:14" x14ac:dyDescent="0.25">
      <c r="A23" t="s">
        <v>80</v>
      </c>
      <c r="B23" t="s">
        <v>81</v>
      </c>
      <c r="C23" s="3">
        <v>500</v>
      </c>
      <c r="D23">
        <v>30</v>
      </c>
      <c r="G23" s="3">
        <v>500</v>
      </c>
      <c r="J23" t="s">
        <v>151</v>
      </c>
      <c r="K23" s="4">
        <v>1200</v>
      </c>
      <c r="L23" s="18" t="s">
        <v>137</v>
      </c>
      <c r="M23">
        <v>3</v>
      </c>
      <c r="N23">
        <v>3</v>
      </c>
    </row>
    <row r="24" spans="1:14" x14ac:dyDescent="0.25">
      <c r="A24" t="s">
        <v>83</v>
      </c>
      <c r="B24" t="s">
        <v>84</v>
      </c>
      <c r="C24" s="3">
        <v>250</v>
      </c>
      <c r="D24">
        <v>13</v>
      </c>
      <c r="F24">
        <v>1</v>
      </c>
      <c r="G24" s="3">
        <v>250</v>
      </c>
      <c r="J24" t="s">
        <v>153</v>
      </c>
      <c r="K24" s="4">
        <v>1200</v>
      </c>
      <c r="L24" s="18" t="s">
        <v>137</v>
      </c>
      <c r="M24">
        <v>0</v>
      </c>
      <c r="N24">
        <v>3</v>
      </c>
    </row>
    <row r="25" spans="1:14" x14ac:dyDescent="0.25">
      <c r="A25" t="s">
        <v>86</v>
      </c>
      <c r="B25" t="s">
        <v>87</v>
      </c>
      <c r="C25" s="3">
        <v>500</v>
      </c>
      <c r="D25">
        <v>8</v>
      </c>
      <c r="F25">
        <v>2</v>
      </c>
      <c r="G25" s="3">
        <v>500</v>
      </c>
      <c r="J25" t="s">
        <v>151</v>
      </c>
      <c r="K25" s="4">
        <v>1600</v>
      </c>
      <c r="L25" s="18" t="s">
        <v>138</v>
      </c>
      <c r="M25">
        <v>0</v>
      </c>
      <c r="N25">
        <v>0</v>
      </c>
    </row>
    <row r="26" spans="1:14" x14ac:dyDescent="0.25">
      <c r="A26" t="s">
        <v>123</v>
      </c>
      <c r="B26" t="s">
        <v>124</v>
      </c>
      <c r="C26" s="3">
        <v>500</v>
      </c>
      <c r="D26">
        <v>23</v>
      </c>
      <c r="G26" s="3">
        <v>500</v>
      </c>
      <c r="J26" t="s">
        <v>151</v>
      </c>
      <c r="K26" s="4">
        <v>1200</v>
      </c>
      <c r="L26" s="18" t="s">
        <v>137</v>
      </c>
      <c r="M26">
        <v>0</v>
      </c>
      <c r="N26">
        <v>0</v>
      </c>
    </row>
    <row r="27" spans="1:14" x14ac:dyDescent="0.25">
      <c r="A27" s="4"/>
      <c r="B27" s="4"/>
      <c r="C27" s="19" t="s">
        <v>158</v>
      </c>
      <c r="G27" s="5" t="s">
        <v>140</v>
      </c>
      <c r="K27" s="19" t="s">
        <v>150</v>
      </c>
    </row>
    <row r="28" spans="1:14" x14ac:dyDescent="0.25">
      <c r="C28" s="5">
        <f>SUM(C2:C27)</f>
        <v>9500</v>
      </c>
      <c r="G28" s="5">
        <f>SUM(G2:G27)</f>
        <v>11250</v>
      </c>
      <c r="K28" s="1">
        <f>SUM(K2:K27)</f>
        <v>28500</v>
      </c>
    </row>
    <row r="29" spans="1:14" x14ac:dyDescent="0.25">
      <c r="C29" s="5"/>
    </row>
    <row r="30" spans="1:14" x14ac:dyDescent="0.25">
      <c r="C30" t="s">
        <v>157</v>
      </c>
      <c r="G30" t="s">
        <v>141</v>
      </c>
      <c r="K30" t="s">
        <v>149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2022.23</vt:lpstr>
      <vt:lpstr>2023.24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Anfält</dc:creator>
  <cp:lastModifiedBy>Oscar Anfält</cp:lastModifiedBy>
  <dcterms:created xsi:type="dcterms:W3CDTF">2022-10-22T06:23:19Z</dcterms:created>
  <dcterms:modified xsi:type="dcterms:W3CDTF">2024-04-08T08:54:38Z</dcterms:modified>
</cp:coreProperties>
</file>