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982235e6ccbe39e9/SIBBEN JOBB/"/>
    </mc:Choice>
  </mc:AlternateContent>
  <xr:revisionPtr revIDLastSave="206" documentId="8_{3E332EE0-CD14-4C8E-B1DF-159091883C07}" xr6:coauthVersionLast="47" xr6:coauthVersionMax="47" xr10:uidLastSave="{67EE9AB8-6AD6-4E4C-A104-66A0FB3B76D2}"/>
  <bookViews>
    <workbookView xWindow="-108" yWindow="-108" windowWidth="23256" windowHeight="12456" activeTab="1" xr2:uid="{00000000-000D-0000-FFFF-FFFF00000000}"/>
  </bookViews>
  <sheets>
    <sheet name="Föregående säsong mall" sheetId="41" r:id="rId1"/>
    <sheet name="2025-26" sheetId="43" r:id="rId2"/>
    <sheet name="Blad1" sheetId="44" r:id="rId3"/>
  </sheets>
  <definedNames>
    <definedName name="_xlnm._FilterDatabase" localSheetId="1" hidden="1">'2025-26'!$A$1:$K$164</definedName>
    <definedName name="_xlnm._FilterDatabase" localSheetId="0" hidden="1">'Föregående säsong mall'!$A$1:$K$199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43" l="1"/>
  <c r="F6" i="43"/>
  <c r="F75" i="43"/>
  <c r="F48" i="43"/>
  <c r="F12" i="43"/>
  <c r="F44" i="43"/>
  <c r="F7" i="43"/>
  <c r="F4" i="43"/>
  <c r="F123" i="43"/>
  <c r="F121" i="43"/>
  <c r="F116" i="43"/>
  <c r="F117" i="43"/>
  <c r="F115" i="43"/>
  <c r="F113" i="43"/>
  <c r="F114" i="43"/>
  <c r="F96" i="43"/>
  <c r="I23" i="44"/>
  <c r="I8" i="44"/>
  <c r="I9" i="44"/>
  <c r="I10" i="44"/>
  <c r="I11" i="44"/>
  <c r="I12" i="44"/>
  <c r="I13" i="44"/>
  <c r="I14" i="44"/>
  <c r="I15" i="44"/>
  <c r="I16" i="44"/>
  <c r="I17" i="44"/>
  <c r="I18" i="44"/>
  <c r="I19" i="44"/>
  <c r="I20" i="44"/>
  <c r="I21" i="44"/>
  <c r="I22" i="44"/>
  <c r="I3" i="44"/>
  <c r="I4" i="44"/>
  <c r="I5" i="44"/>
  <c r="I6" i="44"/>
  <c r="I7" i="44"/>
  <c r="I2" i="44"/>
  <c r="F41" i="43"/>
  <c r="F40" i="43"/>
  <c r="F31" i="43"/>
  <c r="F50" i="43"/>
  <c r="F169" i="43"/>
  <c r="F168" i="43"/>
  <c r="F167" i="43"/>
  <c r="F165" i="43"/>
  <c r="F159" i="43"/>
  <c r="F154" i="43"/>
  <c r="F152" i="43"/>
  <c r="F150" i="43"/>
  <c r="F147" i="43"/>
  <c r="F142" i="43"/>
  <c r="F136" i="43"/>
  <c r="F126" i="43"/>
  <c r="F125" i="43"/>
  <c r="F124" i="43"/>
  <c r="F118" i="43"/>
  <c r="F108" i="43"/>
  <c r="F100" i="43"/>
  <c r="F90" i="43"/>
  <c r="F79" i="43"/>
  <c r="F78" i="43"/>
  <c r="F76" i="43"/>
  <c r="F72" i="43"/>
  <c r="F68" i="43"/>
  <c r="F63" i="43"/>
  <c r="F56" i="43"/>
  <c r="F55" i="43"/>
  <c r="F54" i="43"/>
  <c r="F52" i="43"/>
  <c r="F51" i="43"/>
  <c r="F45" i="43"/>
  <c r="F43" i="43"/>
  <c r="F38" i="43"/>
  <c r="F34" i="43"/>
  <c r="F30" i="43"/>
  <c r="F22" i="43"/>
  <c r="F21" i="43"/>
  <c r="F20" i="43"/>
  <c r="F19" i="43"/>
  <c r="F17" i="43"/>
  <c r="F13" i="43"/>
  <c r="F9" i="43"/>
  <c r="F5" i="43"/>
  <c r="F3" i="43"/>
  <c r="F2" i="43"/>
  <c r="F173" i="41"/>
  <c r="F171" i="41"/>
  <c r="F198" i="41"/>
  <c r="F149" i="41"/>
  <c r="F205" i="41"/>
  <c r="F204" i="41"/>
  <c r="F203" i="41"/>
  <c r="F201" i="41"/>
  <c r="F200" i="41"/>
  <c r="F199" i="41"/>
  <c r="F197" i="41"/>
  <c r="F196" i="41"/>
  <c r="F195" i="41"/>
  <c r="F192" i="41"/>
  <c r="F191" i="41"/>
  <c r="F189" i="41"/>
  <c r="F188" i="41"/>
  <c r="F187" i="41"/>
  <c r="F186" i="41"/>
  <c r="F185" i="41"/>
  <c r="F184" i="41"/>
  <c r="F183" i="41"/>
  <c r="F182" i="41"/>
  <c r="F181" i="41"/>
  <c r="F180" i="41"/>
  <c r="F179" i="41"/>
  <c r="F178" i="41"/>
  <c r="F177" i="41"/>
  <c r="F176" i="41"/>
  <c r="F175" i="41"/>
  <c r="F174" i="41"/>
  <c r="F172" i="41"/>
  <c r="F170" i="41"/>
  <c r="F169" i="41"/>
  <c r="F168" i="41"/>
  <c r="F167" i="41"/>
  <c r="F166" i="41"/>
  <c r="F165" i="41"/>
  <c r="F164" i="41"/>
  <c r="F163" i="41"/>
  <c r="F162" i="41"/>
  <c r="F161" i="41"/>
  <c r="F160" i="41"/>
  <c r="F159" i="41"/>
  <c r="F157" i="41"/>
  <c r="F156" i="41"/>
  <c r="F155" i="41"/>
  <c r="F154" i="41"/>
  <c r="F152" i="41"/>
  <c r="F151" i="41"/>
  <c r="F150" i="41"/>
  <c r="F148" i="41"/>
  <c r="F147" i="41"/>
  <c r="F146" i="41"/>
  <c r="F143" i="41"/>
  <c r="F142" i="41"/>
  <c r="F141" i="41"/>
  <c r="F140" i="41"/>
  <c r="F139" i="41"/>
  <c r="F138" i="41"/>
  <c r="F137" i="41"/>
  <c r="F136" i="41"/>
  <c r="F135" i="41"/>
  <c r="F134" i="41"/>
  <c r="F133" i="41"/>
  <c r="F131" i="41"/>
  <c r="F130" i="41"/>
  <c r="F128" i="41"/>
  <c r="F127" i="41"/>
  <c r="F126" i="41"/>
  <c r="F125" i="41"/>
  <c r="F124" i="41"/>
  <c r="F123" i="41"/>
  <c r="F122" i="41"/>
  <c r="F121" i="41"/>
  <c r="F119" i="41"/>
  <c r="F118" i="41"/>
  <c r="F117" i="41"/>
  <c r="F116" i="41"/>
  <c r="F115" i="41"/>
  <c r="F114" i="41"/>
  <c r="F113" i="41"/>
  <c r="F112" i="41"/>
  <c r="F111" i="41"/>
  <c r="F110" i="41"/>
  <c r="F109" i="41"/>
  <c r="F107" i="41"/>
  <c r="F106" i="41"/>
  <c r="F105" i="41"/>
  <c r="F104" i="41"/>
  <c r="F103" i="41"/>
  <c r="F101" i="41"/>
  <c r="F100" i="41"/>
  <c r="F99" i="41"/>
  <c r="F98" i="41"/>
  <c r="F97" i="41"/>
  <c r="F96" i="41"/>
  <c r="F95" i="41"/>
  <c r="F94" i="41"/>
  <c r="F93" i="41"/>
  <c r="F92" i="41"/>
  <c r="F91" i="41"/>
  <c r="F90" i="41"/>
  <c r="F89" i="41"/>
  <c r="F88" i="41"/>
  <c r="F87" i="41"/>
  <c r="F86" i="41"/>
  <c r="F85" i="41"/>
  <c r="F84" i="41"/>
  <c r="F83" i="41"/>
  <c r="F82" i="41"/>
  <c r="F81" i="41"/>
  <c r="F80" i="41"/>
  <c r="F79" i="41"/>
  <c r="F78" i="41"/>
  <c r="F77" i="41"/>
  <c r="F76" i="41"/>
  <c r="F75" i="41"/>
  <c r="F74" i="41"/>
  <c r="F73" i="41"/>
  <c r="F72" i="41"/>
  <c r="F71" i="41"/>
  <c r="F70" i="41"/>
  <c r="F69" i="41"/>
  <c r="F68" i="41"/>
  <c r="F67" i="41"/>
  <c r="F66" i="41"/>
  <c r="F65" i="41"/>
  <c r="F64" i="41"/>
  <c r="F63" i="41"/>
  <c r="F62" i="41"/>
  <c r="F61" i="41"/>
  <c r="F60" i="41"/>
  <c r="F59" i="41"/>
  <c r="F58" i="41"/>
  <c r="F57" i="41"/>
  <c r="F56" i="41"/>
  <c r="F55" i="41"/>
  <c r="F54" i="41"/>
  <c r="F53" i="41"/>
  <c r="F52" i="41"/>
  <c r="F51" i="41"/>
  <c r="F50" i="41"/>
  <c r="F49" i="41"/>
  <c r="F48" i="41"/>
  <c r="F47" i="41"/>
  <c r="F46" i="41"/>
  <c r="F45" i="41"/>
  <c r="F44" i="41"/>
  <c r="F43" i="41"/>
  <c r="F42" i="41"/>
  <c r="F41" i="41"/>
  <c r="F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F27" i="41"/>
  <c r="F26" i="41"/>
  <c r="F25" i="41"/>
  <c r="F24" i="41"/>
  <c r="F23" i="41"/>
  <c r="F22" i="41"/>
  <c r="F21" i="41"/>
  <c r="F20" i="41"/>
  <c r="F19" i="41"/>
  <c r="F18" i="41"/>
  <c r="F17" i="41"/>
  <c r="F16" i="41"/>
  <c r="F15" i="41"/>
  <c r="F14" i="41"/>
  <c r="F13" i="41"/>
  <c r="F12" i="41"/>
  <c r="F11" i="41"/>
  <c r="F10" i="41"/>
  <c r="F9" i="41"/>
  <c r="F8" i="41"/>
  <c r="F7" i="41"/>
  <c r="F6" i="41"/>
  <c r="F5" i="41"/>
  <c r="F4" i="41"/>
  <c r="F3" i="41"/>
  <c r="F2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185C1176-8B4B-4E4F-B5D5-3803B56ED21E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sharedStrings.xml><?xml version="1.0" encoding="utf-8"?>
<sst xmlns="http://schemas.openxmlformats.org/spreadsheetml/2006/main" count="1920" uniqueCount="463">
  <si>
    <t>Serie</t>
  </si>
  <si>
    <t>HA</t>
  </si>
  <si>
    <t>HJ</t>
  </si>
  <si>
    <t>Hemmalag</t>
  </si>
  <si>
    <t>Bortalag</t>
  </si>
  <si>
    <t>Veckodag</t>
  </si>
  <si>
    <t>Match start</t>
  </si>
  <si>
    <t>Bokad Hall</t>
  </si>
  <si>
    <t>Anteckning</t>
  </si>
  <si>
    <t>inlagd i IBIS</t>
  </si>
  <si>
    <t>x</t>
  </si>
  <si>
    <t>Arrangemang</t>
  </si>
  <si>
    <t>Vecka 40</t>
  </si>
  <si>
    <t>Vecka 41</t>
  </si>
  <si>
    <t>Vecka 42</t>
  </si>
  <si>
    <t>Vecka 43</t>
  </si>
  <si>
    <t>Vecka 44</t>
  </si>
  <si>
    <t>Vecka 45</t>
  </si>
  <si>
    <t>Vecka 46</t>
  </si>
  <si>
    <t>Vecka 47</t>
  </si>
  <si>
    <t>Mullsjö AIS</t>
  </si>
  <si>
    <t>Vecka 48</t>
  </si>
  <si>
    <t>Vecka 49</t>
  </si>
  <si>
    <t>Vecka 50</t>
  </si>
  <si>
    <t>Vecka 51</t>
  </si>
  <si>
    <t>Vecka 52</t>
  </si>
  <si>
    <t>Vecka 01</t>
  </si>
  <si>
    <t>Vecka 02</t>
  </si>
  <si>
    <t>Vecka 03</t>
  </si>
  <si>
    <t>Vecka 04</t>
  </si>
  <si>
    <t>Vecka 05</t>
  </si>
  <si>
    <t>Vecka 06</t>
  </si>
  <si>
    <t>Vecka 07</t>
  </si>
  <si>
    <t>Vecka 08</t>
  </si>
  <si>
    <t>Vecka 09</t>
  </si>
  <si>
    <t>Vecka 10</t>
  </si>
  <si>
    <t>Vecka 11</t>
  </si>
  <si>
    <t>Vecka 12</t>
  </si>
  <si>
    <t>Vecka 13</t>
  </si>
  <si>
    <t>Vecka 14</t>
  </si>
  <si>
    <t>Vecka 15</t>
  </si>
  <si>
    <t xml:space="preserve">Kavelbro Arena, Skövde </t>
  </si>
  <si>
    <t>Fristads GoIF D1</t>
  </si>
  <si>
    <t>Skövde IBF DAM</t>
  </si>
  <si>
    <t>IBK Lockerud Mariestad D1</t>
  </si>
  <si>
    <t>IBK Alingsås Dam Div1</t>
  </si>
  <si>
    <t>IBK Lidköping Dam</t>
  </si>
  <si>
    <t>Skövde IBF HA</t>
  </si>
  <si>
    <t>Skövde IBF HU</t>
  </si>
  <si>
    <t>Stöpen IBK U</t>
  </si>
  <si>
    <t>Vara IBK U-lag</t>
  </si>
  <si>
    <t>BK Halna U-Lag</t>
  </si>
  <si>
    <t>???</t>
  </si>
  <si>
    <t>Herrjunior</t>
  </si>
  <si>
    <t>Skövde IBF HJ</t>
  </si>
  <si>
    <t>Tibro IBK junior</t>
  </si>
  <si>
    <t>IBK Vänersborg Herr J</t>
  </si>
  <si>
    <t>Pantamera Pojkar Röd serie 1</t>
  </si>
  <si>
    <t>Pantamera Pojkar Röd serie 3 Norra</t>
  </si>
  <si>
    <t>Wårgårda IBK P10/11 (3)</t>
  </si>
  <si>
    <t>Fagerhult Habo IBK Ungdom P10</t>
  </si>
  <si>
    <t>Pantamera Pojkar Röd serie 4 Norra</t>
  </si>
  <si>
    <t>IBK Lockerud Mariestad P10</t>
  </si>
  <si>
    <t>Falköpings IBK P09/10</t>
  </si>
  <si>
    <t>Sandareds IBS F09/10</t>
  </si>
  <si>
    <t>IBK Lidköping P11 2</t>
  </si>
  <si>
    <t>IBK Vänersborg P11</t>
  </si>
  <si>
    <t>Tibro IBK P11</t>
  </si>
  <si>
    <t>IBK Lockerud Mariestad P11</t>
  </si>
  <si>
    <t>IBK Lockerud Mariestad P12</t>
  </si>
  <si>
    <t>Falköpings IBK P12</t>
  </si>
  <si>
    <t>DJ</t>
  </si>
  <si>
    <t>P10</t>
  </si>
  <si>
    <t>P13</t>
  </si>
  <si>
    <t>P14</t>
  </si>
  <si>
    <t>Flickor Blå 3</t>
  </si>
  <si>
    <t>Flickor Blå 1</t>
  </si>
  <si>
    <t>Pojkar Blå 1 Norra</t>
  </si>
  <si>
    <t>Pojkar Blå 2 Grupp 1</t>
  </si>
  <si>
    <t>HK Country</t>
  </si>
  <si>
    <t>Herrar Division 2</t>
  </si>
  <si>
    <t>Fagerhult Habo IBK Ungdom H2</t>
  </si>
  <si>
    <t>Mullsjö AIS Utveckling</t>
  </si>
  <si>
    <t>IBK Vänersborg Herr A</t>
  </si>
  <si>
    <t>Rydboholms SK H2</t>
  </si>
  <si>
    <t>Skara IBK Herr</t>
  </si>
  <si>
    <t>2024-11-03</t>
  </si>
  <si>
    <t>Vara IBK H2</t>
  </si>
  <si>
    <t>Fröjereds IBF Herr</t>
  </si>
  <si>
    <t>IBK Tygriket 99 H2 24/25</t>
  </si>
  <si>
    <t>Tranemo IBK HII</t>
  </si>
  <si>
    <t>2025-03-08</t>
  </si>
  <si>
    <t>-</t>
  </si>
  <si>
    <t>Damer Division 1</t>
  </si>
  <si>
    <t>IBK Tygriket 99 D1 24/25</t>
  </si>
  <si>
    <t>Fagerhult Habo IBK Ungdom Dam</t>
  </si>
  <si>
    <t>Wårgårda IBK Dam</t>
  </si>
  <si>
    <t>BK Halna D1</t>
  </si>
  <si>
    <t>IBK Vänersborg Dam A</t>
  </si>
  <si>
    <t>Sandareds IBS Dam 1</t>
  </si>
  <si>
    <t>Fröjereds IBF Dam</t>
  </si>
  <si>
    <t>17:30</t>
  </si>
  <si>
    <t>DA</t>
  </si>
  <si>
    <t>Herrar Division 5 Norra</t>
  </si>
  <si>
    <t>IBK Lockerud Mariestad H5 U</t>
  </si>
  <si>
    <t>Tibro IBK Herr U</t>
  </si>
  <si>
    <t>Uppflyttning/Fortsättning</t>
  </si>
  <si>
    <t>Svenljunga IBK Junior</t>
  </si>
  <si>
    <t>Vara IBK Herrjunior</t>
  </si>
  <si>
    <t>Fröjereds IBF Herrjunior</t>
  </si>
  <si>
    <t>Önskemål Lördag kl 17:00</t>
  </si>
  <si>
    <t>Önskemål söndag (HJ och HA lördag)</t>
  </si>
  <si>
    <t>Önskemål Lördag kl13:00 (DJ Söndag)</t>
  </si>
  <si>
    <t>Önskemål fre/lör (HU söndag)</t>
  </si>
  <si>
    <t>Damer Division 2/Damjunior</t>
  </si>
  <si>
    <t>IBK Elfhög Dam</t>
  </si>
  <si>
    <t>Skövde IBF DJ</t>
  </si>
  <si>
    <t>Fröjereds IBF Dam U</t>
  </si>
  <si>
    <t>Wårgårda IBK Damjunior</t>
  </si>
  <si>
    <t>IBK Vänersborg Dam U</t>
  </si>
  <si>
    <t>Önskemål söndag (DA Lör)</t>
  </si>
  <si>
    <t>Fagerhult Habo IBK Ungdom P09</t>
  </si>
  <si>
    <t>Skövde IBF P07/09</t>
  </si>
  <si>
    <t>Borås IBF P08/09</t>
  </si>
  <si>
    <t>Tranemo IBK P-08</t>
  </si>
  <si>
    <t>IBK Vänersborg P08/09</t>
  </si>
  <si>
    <t>IBK Lidköping P08</t>
  </si>
  <si>
    <t>Fröjereds IBF P08/09</t>
  </si>
  <si>
    <t>Inte samma dag som P08/10</t>
  </si>
  <si>
    <t>Pantamera Pojkar Röd serie 2</t>
  </si>
  <si>
    <t>IBK Lidköping P09</t>
  </si>
  <si>
    <t>Skövde IBF P08/10</t>
  </si>
  <si>
    <t>Fröjereds IBF P08-12</t>
  </si>
  <si>
    <t>Tranemo IBK P-09</t>
  </si>
  <si>
    <t>Wårgårda IBK P10/11 (1)</t>
  </si>
  <si>
    <t>Inte samtidigt som P07/09 eller P9/10</t>
  </si>
  <si>
    <t>Skövde IBF P09/10</t>
  </si>
  <si>
    <t>Tibro IBK 09/10 Lag Blå</t>
  </si>
  <si>
    <t>Stöpen IBK P10</t>
  </si>
  <si>
    <t>Mullsjö AIS P10/11</t>
  </si>
  <si>
    <t>Vara IBK P 2010-2009</t>
  </si>
  <si>
    <t>IBK Vänersborg P09/10</t>
  </si>
  <si>
    <t>Inte samtidigt som P08/10 eller P10/12</t>
  </si>
  <si>
    <t>BK Halna P14 (2010)</t>
  </si>
  <si>
    <t>Skövde IBF P10/11 Röd</t>
  </si>
  <si>
    <t>Skara IBK P11 (09/11)</t>
  </si>
  <si>
    <t>IBK Elfhög P10 - Lag 1</t>
  </si>
  <si>
    <t>Fagerhult Habo IBK Ungdom P11</t>
  </si>
  <si>
    <t>Stöpen IBK P11</t>
  </si>
  <si>
    <t>Inte samtidigt som P9/11 eller P11/12</t>
  </si>
  <si>
    <t>Pantamera Pojkar Röd 5 Norra</t>
  </si>
  <si>
    <t>BK Halna P13 (11/12)</t>
  </si>
  <si>
    <t>Skövde IBF P11/12 Svart</t>
  </si>
  <si>
    <t>IBK Elfhög P10 - Lag 2</t>
  </si>
  <si>
    <t>Fagerhult Habo IBK Ungdom P12/2</t>
  </si>
  <si>
    <t>Inte samtidigt som P10/11</t>
  </si>
  <si>
    <t>Pantamera Flickor Röd serie 2</t>
  </si>
  <si>
    <t>Skövde IBF F10/11</t>
  </si>
  <si>
    <t>IBK Vänersborg F09/10</t>
  </si>
  <si>
    <t>Fröjereds IBF F10/11</t>
  </si>
  <si>
    <t>Tranemo IBK F10/12</t>
  </si>
  <si>
    <t>Wårgårda IBK F09-11 (1)</t>
  </si>
  <si>
    <t>IBK Lockerud Mariestad F11/12 Röd</t>
  </si>
  <si>
    <t>IBK Elfhög F09-10</t>
  </si>
  <si>
    <t>Stöpen IBK F2010-2012 (F12)</t>
  </si>
  <si>
    <t>Pantamera Flickor Röd serie 4</t>
  </si>
  <si>
    <t>Skövde IBF F12/13</t>
  </si>
  <si>
    <t>Falköpings IBK F10/11/12</t>
  </si>
  <si>
    <t>IBF Horsby F11/12/13</t>
  </si>
  <si>
    <t>Tibro IBK F12/13</t>
  </si>
  <si>
    <t>Wårgårda IBK F12/13</t>
  </si>
  <si>
    <t>Fröjereds IBF F12</t>
  </si>
  <si>
    <t>Fritsla IF F 10-12 (F13)</t>
  </si>
  <si>
    <t>Mullsjö AIS F11/12</t>
  </si>
  <si>
    <t>Grästorps IBK F10-13</t>
  </si>
  <si>
    <t>Inte samma dag som F12/13 Blå</t>
  </si>
  <si>
    <t>Fröjereds IBF F13</t>
  </si>
  <si>
    <t>IBK Elfhög F12/13</t>
  </si>
  <si>
    <t>IBK Lockerud Mariestad F13/14</t>
  </si>
  <si>
    <t>IBK Alingsås F12/13</t>
  </si>
  <si>
    <t>Inte samtidigt som F12/13 Röd</t>
  </si>
  <si>
    <t>IBK Elfhög P12</t>
  </si>
  <si>
    <t>Skövde IBF P13</t>
  </si>
  <si>
    <t>Falköpings IBK P13</t>
  </si>
  <si>
    <t>Tibro IBK P12/13</t>
  </si>
  <si>
    <t>Skara IBK P13</t>
  </si>
  <si>
    <t>IBK Lockerud Mariestad P13</t>
  </si>
  <si>
    <t>IBK Lidköping P13 1</t>
  </si>
  <si>
    <t>IBK Elfhög P13 - Lag 1</t>
  </si>
  <si>
    <t>Skövde IBF P14</t>
  </si>
  <si>
    <t>Fröjereds IBF P14 Vit</t>
  </si>
  <si>
    <t>Fagerhult Habo IBK Ungdom P15/1</t>
  </si>
  <si>
    <t>Mullsjö AIS P13</t>
  </si>
  <si>
    <t>IBK Lockerud Mariestad P14</t>
  </si>
  <si>
    <t>HG 2020 IBF P13</t>
  </si>
  <si>
    <t>BK Halna P11 (13/14)</t>
  </si>
  <si>
    <t>IBK Lidköping P14 1</t>
  </si>
  <si>
    <t>Skara IBK P14 Lag 2</t>
  </si>
  <si>
    <t>Grästorps IBK F14-15</t>
  </si>
  <si>
    <t>Skövde IBF F14-16</t>
  </si>
  <si>
    <t>IBF Horsby F14/15</t>
  </si>
  <si>
    <t>IBK Lidköping F14</t>
  </si>
  <si>
    <t>IBK Vänersborg F14/15</t>
  </si>
  <si>
    <t>Stöpen IBK F14-16 (F08)</t>
  </si>
  <si>
    <t>Fröjereds IBF F15</t>
  </si>
  <si>
    <t>Pojkar Grön Fortsättning Grupp 1</t>
  </si>
  <si>
    <t>Poolspel P15 Röd</t>
  </si>
  <si>
    <t>Fröj + Lock</t>
  </si>
  <si>
    <t>Skövde IBF Arrangör</t>
  </si>
  <si>
    <t>Pojkar Grön Fortsättning Grupp 5</t>
  </si>
  <si>
    <t>Poolspel P15 Svart</t>
  </si>
  <si>
    <t>HG + Tibro</t>
  </si>
  <si>
    <t>Pojkar Grön Fortsättning Grupp 3</t>
  </si>
  <si>
    <t>Polspel P16 Röd</t>
  </si>
  <si>
    <t>Alings + Vänersb</t>
  </si>
  <si>
    <t>Pojkar Grön Fortsättning Grupp 2</t>
  </si>
  <si>
    <t>Poolspel P16 Svart</t>
  </si>
  <si>
    <t>Gräst + Vänersb</t>
  </si>
  <si>
    <t>Flickor Grön Nybörjare Grupp 2</t>
  </si>
  <si>
    <t>Pollspel F16/17</t>
  </si>
  <si>
    <t>Alings + Lock</t>
  </si>
  <si>
    <t>Pojkar Grön Nybörjare Grupp 3</t>
  </si>
  <si>
    <t>Poolspel P17 Röd</t>
  </si>
  <si>
    <t>Lidk + Lock</t>
  </si>
  <si>
    <t>Pojkar Grön Nybörjare Grupp 7</t>
  </si>
  <si>
    <t>Poolspel P17 Svart</t>
  </si>
  <si>
    <t>Fröj + Tibro</t>
  </si>
  <si>
    <t>Poolspel vår (ej lottat ännu)</t>
  </si>
  <si>
    <t>Sista omgång. Låst tid av förbundet!</t>
  </si>
  <si>
    <t>Obs veckomatch av förbundet</t>
  </si>
  <si>
    <t>Kavelbrohallen, Skövde</t>
  </si>
  <si>
    <t>Billingsskolan</t>
  </si>
  <si>
    <t>Vet ej när Skadevi är slut…</t>
  </si>
  <si>
    <t>Arena A</t>
  </si>
  <si>
    <t>Lör-Sön</t>
  </si>
  <si>
    <t>Fjärillshallen</t>
  </si>
  <si>
    <t>Inte samtidigt som P9/11 eller P11/12. Inväntar Våmbs Cup</t>
  </si>
  <si>
    <t>Kavelbro Arena bokat lörd 12:00 - Sön 21:00</t>
  </si>
  <si>
    <t>Önskemål Lördag kl13:00 (DJ Söndag) (efter USM Handboll)</t>
  </si>
  <si>
    <t>Arena B</t>
  </si>
  <si>
    <t>Önskemål söndag (DA Lör) (efter USM Handboll)</t>
  </si>
  <si>
    <t>Datum</t>
  </si>
  <si>
    <t>Matcher att lägga in i IBIS</t>
  </si>
  <si>
    <t>P16</t>
  </si>
  <si>
    <t>P15</t>
  </si>
  <si>
    <t>Önskemål fre/lör (HU söndag) ej bokad tid längre</t>
  </si>
  <si>
    <t>LEDIG TID</t>
  </si>
  <si>
    <t>IBK Vänersborg Herr C</t>
  </si>
  <si>
    <t>Skövde IBF P16 Röd</t>
  </si>
  <si>
    <t>Tibro + Hjo</t>
  </si>
  <si>
    <t>Skövde IBF F16-18</t>
  </si>
  <si>
    <t>Fagerhult + Mariestad</t>
  </si>
  <si>
    <t>Mullsjö + Lidköping</t>
  </si>
  <si>
    <t>Skövde IBF P17 Röd</t>
  </si>
  <si>
    <t>Skövde IBF P16 Svart</t>
  </si>
  <si>
    <t>Lockerud + Grästorp</t>
  </si>
  <si>
    <t>Bokad dag av HK C</t>
  </si>
  <si>
    <t>Skövde IBF P15 Röd</t>
  </si>
  <si>
    <t>Fröjered x2</t>
  </si>
  <si>
    <t>Tibro + Mariestad</t>
  </si>
  <si>
    <t>Skövde IBF P15 Svart</t>
  </si>
  <si>
    <t>Skövde IBF P17 Svart</t>
  </si>
  <si>
    <t>Tibro + Lockerud</t>
  </si>
  <si>
    <t>SKÖVDE IBF F10/11</t>
  </si>
  <si>
    <t>IBK Lockerud Mariestad</t>
  </si>
  <si>
    <t>Ledig tid</t>
  </si>
  <si>
    <t>Flyttas</t>
  </si>
  <si>
    <t>ledig tid</t>
  </si>
  <si>
    <t>Spelas i Vänersborg</t>
  </si>
  <si>
    <t xml:space="preserve">IBK Elfhög P07-10 </t>
  </si>
  <si>
    <t>Damjunior</t>
  </si>
  <si>
    <t>Sandared IBS</t>
  </si>
  <si>
    <t>obs bokad av hk c</t>
  </si>
  <si>
    <t>Vänersborg</t>
  </si>
  <si>
    <t>Skövde IBF P10</t>
  </si>
  <si>
    <t>Lördag</t>
  </si>
  <si>
    <t>Fjärilshallen, Skövde</t>
  </si>
  <si>
    <t>Pojkar Grön svår 7</t>
  </si>
  <si>
    <t>Tibro IBK</t>
  </si>
  <si>
    <t>kolla dj dam tränign torsdag 6</t>
  </si>
  <si>
    <t>söndag</t>
  </si>
  <si>
    <t>Skövde IBF P18</t>
  </si>
  <si>
    <t>Vara IBK HJ</t>
  </si>
  <si>
    <t>Fröjereds IBF</t>
  </si>
  <si>
    <t>Tisdag</t>
  </si>
  <si>
    <t>tisdag</t>
  </si>
  <si>
    <t>september</t>
  </si>
  <si>
    <t>oktober</t>
  </si>
  <si>
    <t>november</t>
  </si>
  <si>
    <t>december</t>
  </si>
  <si>
    <t>v45</t>
  </si>
  <si>
    <t>Herrarna mot habo</t>
  </si>
  <si>
    <t>f1213</t>
  </si>
  <si>
    <t>p13</t>
  </si>
  <si>
    <t>dam</t>
  </si>
  <si>
    <t>p1011</t>
  </si>
  <si>
    <t>p1112</t>
  </si>
  <si>
    <t>p0910</t>
  </si>
  <si>
    <t>v46</t>
  </si>
  <si>
    <t>p0709</t>
  </si>
  <si>
    <t>v42</t>
  </si>
  <si>
    <t>v43</t>
  </si>
  <si>
    <t>IBK Lockerud Mariestad P15</t>
  </si>
  <si>
    <t>Pojkar Blå 3</t>
  </si>
  <si>
    <t>BK Halna P16</t>
  </si>
  <si>
    <t>Pojkar Blå 3 Grupp 1</t>
  </si>
  <si>
    <t>Vara IBK P15</t>
  </si>
  <si>
    <t>Skara IBK P15</t>
  </si>
  <si>
    <t>IBK Lidköping P15</t>
  </si>
  <si>
    <t>Tibro IBK P14/15</t>
  </si>
  <si>
    <t>Pojkar Blå 3 Grupp 5</t>
  </si>
  <si>
    <t>Falköpings IBK P15</t>
  </si>
  <si>
    <t>Mullsjö AIS P15/16</t>
  </si>
  <si>
    <t>Pojkar Blå 1</t>
  </si>
  <si>
    <t>HG 2020 IBF P13-14</t>
  </si>
  <si>
    <t>Fröjereds IBF P14 vit</t>
  </si>
  <si>
    <t>Skara IBF P14 Lag 1</t>
  </si>
  <si>
    <t>Fagerhult Habo IBK U P14</t>
  </si>
  <si>
    <t xml:space="preserve">Poolspel nybörjare Grön </t>
  </si>
  <si>
    <t>Skövde IBF P18 svart</t>
  </si>
  <si>
    <t>Fröjered + Mariestad</t>
  </si>
  <si>
    <t>Poolspel Grön grupp 8</t>
  </si>
  <si>
    <t>Poolspel Grön grupp 7</t>
  </si>
  <si>
    <t>Poolspel grön fortsättning grupp 1</t>
  </si>
  <si>
    <t>Skövde IBF P16</t>
  </si>
  <si>
    <t>Poolspel flickor grön 01-21</t>
  </si>
  <si>
    <t>Skövde IBF F16/17/18</t>
  </si>
  <si>
    <t>Halna + Mariestad</t>
  </si>
  <si>
    <t>Skövde IBF F14/15/16</t>
  </si>
  <si>
    <t>Flickor Blå 1 och 2</t>
  </si>
  <si>
    <t>IBK Elfhög F14/15</t>
  </si>
  <si>
    <t>IBK Lockerud Mariestad F15</t>
  </si>
  <si>
    <t>Fröjereds IBF F13-15</t>
  </si>
  <si>
    <t>BK Halna F12</t>
  </si>
  <si>
    <t>IBK Vänersborg f14/15</t>
  </si>
  <si>
    <t>Flickor Röd 3</t>
  </si>
  <si>
    <t>Wårgårda IBK F11/13</t>
  </si>
  <si>
    <t>Fritsla IF F11-13</t>
  </si>
  <si>
    <t>Flickor Röd 1</t>
  </si>
  <si>
    <t>Skövde IBF DA</t>
  </si>
  <si>
    <t>IBK Lockerud Mariestad DJ</t>
  </si>
  <si>
    <t>IBK Alingsås Flickor U</t>
  </si>
  <si>
    <t>IBK Vänersborg Dam J</t>
  </si>
  <si>
    <t>Herrar Div 2</t>
  </si>
  <si>
    <t>Tranemo IBK H2</t>
  </si>
  <si>
    <t>Fagerhult Habo IBK U H2</t>
  </si>
  <si>
    <t>Damer division 1</t>
  </si>
  <si>
    <t>IBK Tygriket 99</t>
  </si>
  <si>
    <t>Tibro IBK Senior</t>
  </si>
  <si>
    <t>lördag</t>
  </si>
  <si>
    <t>IBK Lockerud Mariestad H2</t>
  </si>
  <si>
    <t>Vecka 39 - Skövde IBF DA</t>
  </si>
  <si>
    <t>Division 1 Damer</t>
  </si>
  <si>
    <t xml:space="preserve">Wårgårda IBK Dam </t>
  </si>
  <si>
    <t>Fristads GOIF D1</t>
  </si>
  <si>
    <t>Fagerhult Habo IBK U Dam</t>
  </si>
  <si>
    <t>IBK Alingsås D1</t>
  </si>
  <si>
    <t>fredag</t>
  </si>
  <si>
    <t>Pojkar Röd 5</t>
  </si>
  <si>
    <t>Fröjereds IBF P13</t>
  </si>
  <si>
    <t>IBK Lidköping P13</t>
  </si>
  <si>
    <t>IBK Vänersborg P13</t>
  </si>
  <si>
    <t>Vara IBK P13</t>
  </si>
  <si>
    <t>IBK Elfhög P13</t>
  </si>
  <si>
    <t>Pojkar röd 5</t>
  </si>
  <si>
    <t>kan spelas vecka 13 - Skövde IBF P13</t>
  </si>
  <si>
    <t>Pojkar Röd 4 grupp 2</t>
  </si>
  <si>
    <t>Skövde IBF P11/12</t>
  </si>
  <si>
    <t>Fagerhult Habo IBK U P12/13</t>
  </si>
  <si>
    <t>IBK Lidköping P11</t>
  </si>
  <si>
    <t>Skara IBK P12</t>
  </si>
  <si>
    <t>Mullsjö AIS P11</t>
  </si>
  <si>
    <t>Vara IBK P11/12</t>
  </si>
  <si>
    <t>IBK Alingsås P11/12</t>
  </si>
  <si>
    <t>Pojkar Röd 3 grupp 1</t>
  </si>
  <si>
    <t>Skövde IBF P10/11</t>
  </si>
  <si>
    <t>IBK Elfhög P10</t>
  </si>
  <si>
    <t>Vara IBK P10/11</t>
  </si>
  <si>
    <t>Fagerhult Habo IBK U P11</t>
  </si>
  <si>
    <t>Skara IBK P09/11</t>
  </si>
  <si>
    <t>Pojkar Röd 2</t>
  </si>
  <si>
    <t>Falköpings IBK P09/10/11/12</t>
  </si>
  <si>
    <t>Kinna IBK P10</t>
  </si>
  <si>
    <t>Tranemo IBK P10/11</t>
  </si>
  <si>
    <t>Tibro IBK P09/11</t>
  </si>
  <si>
    <t>Wårgårda IBK P10/11</t>
  </si>
  <si>
    <t>Vara IBK P09/10</t>
  </si>
  <si>
    <t>Stöpen IBK P10/11</t>
  </si>
  <si>
    <t>Fröjereds IBF P08/12</t>
  </si>
  <si>
    <t>Pojkar Röd 1</t>
  </si>
  <si>
    <t>Vecka 16</t>
  </si>
  <si>
    <t>Ej samma dag som HA eller P07/09</t>
  </si>
  <si>
    <t>Ej samma Dag som Dam</t>
  </si>
  <si>
    <t>Ej samma dag som hj</t>
  </si>
  <si>
    <t>45-48</t>
  </si>
  <si>
    <t>v45-47</t>
  </si>
  <si>
    <t>45-47</t>
  </si>
  <si>
    <t>Skövde IBF P18 Röd</t>
  </si>
  <si>
    <t>Fröjereds IF Dam U</t>
  </si>
  <si>
    <t>onsdag</t>
  </si>
  <si>
    <t>Träningsgrupp</t>
  </si>
  <si>
    <t>Matchlag</t>
  </si>
  <si>
    <t>Spelform</t>
  </si>
  <si>
    <t>Tid</t>
  </si>
  <si>
    <t>Tid innan matchstart</t>
  </si>
  <si>
    <t>Hallbokning</t>
  </si>
  <si>
    <t>Antal hemmamatcher</t>
  </si>
  <si>
    <t>Div 2 + DM</t>
  </si>
  <si>
    <t>Div 1 + DM</t>
  </si>
  <si>
    <t>P07/09</t>
  </si>
  <si>
    <t>P09/10</t>
  </si>
  <si>
    <t>P10/11</t>
  </si>
  <si>
    <t>Pojkar Röd 3 Grupp 1</t>
  </si>
  <si>
    <t>F10/11</t>
  </si>
  <si>
    <t>P11/12</t>
  </si>
  <si>
    <t>Pojkar Röd 4 Grupp 2</t>
  </si>
  <si>
    <t>Pojkar Röd 5 Norra</t>
  </si>
  <si>
    <t>F12/13</t>
  </si>
  <si>
    <t>F14/15</t>
  </si>
  <si>
    <t>Flickor Blå 1/2 Grupp 1</t>
  </si>
  <si>
    <t>Pojkar Blå 1 Grupp 3</t>
  </si>
  <si>
    <t>P15 Röd</t>
  </si>
  <si>
    <t>P15 Svart</t>
  </si>
  <si>
    <t>IBS P16</t>
  </si>
  <si>
    <t>Pojkar Grön Fortsättning</t>
  </si>
  <si>
    <t>IBS P17</t>
  </si>
  <si>
    <t>P17 Röd</t>
  </si>
  <si>
    <t>Pojkar Grön Nybörjare</t>
  </si>
  <si>
    <t>P17 Svart</t>
  </si>
  <si>
    <t>IBS F16/17/18</t>
  </si>
  <si>
    <t>F16/17/18</t>
  </si>
  <si>
    <t>Flickor Grön Nybörjare</t>
  </si>
  <si>
    <t>IBS P18</t>
  </si>
  <si>
    <t>P18 Röd</t>
  </si>
  <si>
    <t>P18 Svart</t>
  </si>
  <si>
    <t>Seriespel</t>
  </si>
  <si>
    <t>3x20 effektiv</t>
  </si>
  <si>
    <t>1 tim</t>
  </si>
  <si>
    <t>30 min</t>
  </si>
  <si>
    <t>3x20 rullande</t>
  </si>
  <si>
    <t>3x12 rullande</t>
  </si>
  <si>
    <t>seriespel 4x4</t>
  </si>
  <si>
    <t>2 x poolspel</t>
  </si>
  <si>
    <t>Ej samma dag som Dam</t>
  </si>
  <si>
    <t>Poolspel prel</t>
  </si>
  <si>
    <t>KLASSINNEBANDYN</t>
  </si>
  <si>
    <t>08:00-22:00</t>
  </si>
  <si>
    <t>Kan spelas v13 - Skövde IBF P11</t>
  </si>
  <si>
    <t>Prel poolspel</t>
  </si>
  <si>
    <t>Fagerhult Habo IBK U P16</t>
  </si>
  <si>
    <t xml:space="preserve">IBK Elfhög P15 </t>
  </si>
  <si>
    <t xml:space="preserve">Fagerhult Habo IBK U </t>
  </si>
  <si>
    <t>ansök om matchflytt till denna dag</t>
  </si>
  <si>
    <t>11:30?</t>
  </si>
  <si>
    <t>ledigt</t>
  </si>
  <si>
    <t>Arena Skövde A, Skövde</t>
  </si>
  <si>
    <t>Arena Skövde C, Skövde</t>
  </si>
  <si>
    <t>DM Herrar</t>
  </si>
  <si>
    <t xml:space="preserve">IBK Vänersborg </t>
  </si>
  <si>
    <t>ev bollskoj</t>
  </si>
  <si>
    <t>ev. bollskoj</t>
  </si>
  <si>
    <t>behöver flyttas</t>
  </si>
  <si>
    <t>måndag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</si>
</sst>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6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FFFFFF"/>
      <name val="Arial"/>
      <family val="2"/>
    </font>
    <font>
      <sz val="11"/>
      <color rgb="FFFFFFFF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97AFC5"/>
        <bgColor rgb="FF97AFC5"/>
      </patternFill>
    </fill>
    <fill>
      <patternFill patternType="solid">
        <fgColor theme="6"/>
        <bgColor theme="6"/>
      </patternFill>
    </fill>
    <fill>
      <patternFill patternType="solid">
        <fgColor rgb="FFB2A1C7"/>
        <bgColor rgb="FFB2A1C7"/>
      </patternFill>
    </fill>
    <fill>
      <patternFill patternType="solid">
        <fgColor rgb="FFFF0000"/>
        <bgColor rgb="FFB2A1C7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theme="6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7" fillId="0" borderId="3"/>
  </cellStyleXfs>
  <cellXfs count="260">
    <xf numFmtId="0" fontId="0" fillId="0" borderId="0" xfId="0"/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9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right" vertical="center" wrapText="1"/>
    </xf>
    <xf numFmtId="0" fontId="19" fillId="2" borderId="1" xfId="0" applyFont="1" applyFill="1" applyBorder="1" applyAlignment="1">
      <alignment horizontal="left" vertical="center" wrapText="1"/>
    </xf>
    <xf numFmtId="14" fontId="19" fillId="2" borderId="1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14" fontId="21" fillId="0" borderId="0" xfId="0" applyNumberFormat="1" applyFont="1" applyAlignment="1">
      <alignment horizontal="center"/>
    </xf>
    <xf numFmtId="20" fontId="21" fillId="0" borderId="0" xfId="0" applyNumberFormat="1" applyFont="1" applyAlignment="1">
      <alignment horizontal="center"/>
    </xf>
    <xf numFmtId="164" fontId="21" fillId="0" borderId="0" xfId="0" applyNumberFormat="1" applyFont="1" applyAlignment="1">
      <alignment horizontal="center"/>
    </xf>
    <xf numFmtId="0" fontId="19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1" fillId="0" borderId="4" xfId="0" applyFont="1" applyBorder="1" applyAlignment="1">
      <alignment horizontal="center"/>
    </xf>
    <xf numFmtId="0" fontId="21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right" vertical="center"/>
    </xf>
    <xf numFmtId="0" fontId="21" fillId="3" borderId="1" xfId="0" applyFont="1" applyFill="1" applyBorder="1" applyAlignment="1">
      <alignment horizontal="left" vertical="center"/>
    </xf>
    <xf numFmtId="20" fontId="23" fillId="3" borderId="1" xfId="0" applyNumberFormat="1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1" fillId="3" borderId="4" xfId="0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horizontal="right" vertical="center"/>
    </xf>
    <xf numFmtId="0" fontId="22" fillId="4" borderId="4" xfId="0" applyFont="1" applyFill="1" applyBorder="1" applyAlignment="1">
      <alignment horizontal="right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left" vertical="center"/>
    </xf>
    <xf numFmtId="0" fontId="22" fillId="4" borderId="4" xfId="0" applyFont="1" applyFill="1" applyBorder="1" applyAlignment="1">
      <alignment horizontal="left" vertical="center" wrapText="1"/>
    </xf>
    <xf numFmtId="20" fontId="23" fillId="3" borderId="4" xfId="0" applyNumberFormat="1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vertical="center"/>
    </xf>
    <xf numFmtId="0" fontId="21" fillId="4" borderId="4" xfId="0" applyFont="1" applyFill="1" applyBorder="1" applyAlignment="1">
      <alignment vertical="center" wrapText="1"/>
    </xf>
    <xf numFmtId="0" fontId="21" fillId="0" borderId="3" xfId="0" applyFont="1" applyBorder="1"/>
    <xf numFmtId="20" fontId="21" fillId="4" borderId="4" xfId="0" applyNumberFormat="1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left" vertical="center" wrapText="1"/>
    </xf>
    <xf numFmtId="14" fontId="23" fillId="3" borderId="1" xfId="0" applyNumberFormat="1" applyFont="1" applyFill="1" applyBorder="1" applyAlignment="1">
      <alignment horizontal="center" vertical="center"/>
    </xf>
    <xf numFmtId="14" fontId="23" fillId="3" borderId="4" xfId="0" applyNumberFormat="1" applyFont="1" applyFill="1" applyBorder="1" applyAlignment="1">
      <alignment horizontal="center" vertical="center"/>
    </xf>
    <xf numFmtId="14" fontId="21" fillId="5" borderId="4" xfId="0" applyNumberFormat="1" applyFont="1" applyFill="1" applyBorder="1" applyAlignment="1">
      <alignment horizontal="center" vertical="center" wrapText="1"/>
    </xf>
    <xf numFmtId="0" fontId="25" fillId="0" borderId="4" xfId="0" applyFont="1" applyBorder="1" applyAlignment="1" applyProtection="1">
      <alignment horizontal="center" vertical="top" wrapText="1"/>
      <protection locked="0"/>
    </xf>
    <xf numFmtId="0" fontId="25" fillId="0" borderId="4" xfId="0" applyFont="1" applyBorder="1" applyAlignment="1">
      <alignment horizontal="center"/>
    </xf>
    <xf numFmtId="0" fontId="25" fillId="0" borderId="4" xfId="0" applyFont="1" applyBorder="1" applyAlignment="1" applyProtection="1">
      <alignment horizontal="right" vertical="top" wrapText="1"/>
      <protection locked="0"/>
    </xf>
    <xf numFmtId="0" fontId="25" fillId="0" borderId="4" xfId="0" applyFont="1" applyBorder="1" applyAlignment="1" applyProtection="1">
      <alignment horizontal="left" vertical="top" wrapText="1"/>
      <protection locked="0"/>
    </xf>
    <xf numFmtId="0" fontId="16" fillId="0" borderId="4" xfId="0" applyFont="1" applyBorder="1" applyAlignment="1">
      <alignment horizontal="center"/>
    </xf>
    <xf numFmtId="0" fontId="25" fillId="6" borderId="4" xfId="0" applyFont="1" applyFill="1" applyBorder="1" applyAlignment="1" applyProtection="1">
      <alignment horizontal="center" vertical="top" wrapText="1"/>
      <protection locked="0"/>
    </xf>
    <xf numFmtId="0" fontId="18" fillId="6" borderId="4" xfId="0" applyFont="1" applyFill="1" applyBorder="1" applyAlignment="1">
      <alignment horizontal="center"/>
    </xf>
    <xf numFmtId="0" fontId="25" fillId="6" borderId="4" xfId="0" applyFont="1" applyFill="1" applyBorder="1" applyAlignment="1">
      <alignment horizontal="center"/>
    </xf>
    <xf numFmtId="0" fontId="25" fillId="6" borderId="4" xfId="0" applyFont="1" applyFill="1" applyBorder="1" applyAlignment="1" applyProtection="1">
      <alignment horizontal="right" vertical="top" wrapText="1"/>
      <protection locked="0"/>
    </xf>
    <xf numFmtId="0" fontId="18" fillId="6" borderId="4" xfId="0" applyFont="1" applyFill="1" applyBorder="1" applyAlignment="1">
      <alignment horizontal="left"/>
    </xf>
    <xf numFmtId="0" fontId="16" fillId="6" borderId="4" xfId="0" applyFont="1" applyFill="1" applyBorder="1" applyAlignment="1">
      <alignment horizontal="center"/>
    </xf>
    <xf numFmtId="0" fontId="24" fillId="0" borderId="4" xfId="0" applyFont="1" applyBorder="1" applyAlignment="1" applyProtection="1">
      <alignment horizontal="center" vertical="top" wrapText="1"/>
      <protection locked="0"/>
    </xf>
    <xf numFmtId="0" fontId="24" fillId="0" borderId="4" xfId="0" applyFont="1" applyBorder="1" applyAlignment="1" applyProtection="1">
      <alignment horizontal="right" vertical="top" wrapText="1"/>
      <protection locked="0"/>
    </xf>
    <xf numFmtId="0" fontId="24" fillId="0" borderId="4" xfId="0" applyFont="1" applyBorder="1" applyAlignment="1" applyProtection="1">
      <alignment horizontal="left" vertical="top" wrapText="1"/>
      <protection locked="0"/>
    </xf>
    <xf numFmtId="0" fontId="24" fillId="0" borderId="1" xfId="0" applyFont="1" applyBorder="1" applyAlignment="1" applyProtection="1">
      <alignment horizontal="center" vertical="top" wrapText="1"/>
      <protection locked="0"/>
    </xf>
    <xf numFmtId="0" fontId="25" fillId="0" borderId="1" xfId="0" applyFont="1" applyBorder="1" applyAlignment="1" applyProtection="1">
      <alignment horizontal="center" vertical="top" wrapText="1"/>
      <protection locked="0"/>
    </xf>
    <xf numFmtId="0" fontId="16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4" fillId="0" borderId="1" xfId="0" applyFont="1" applyBorder="1" applyAlignment="1" applyProtection="1">
      <alignment horizontal="right" vertical="top" wrapText="1"/>
      <protection locked="0"/>
    </xf>
    <xf numFmtId="0" fontId="25" fillId="0" borderId="1" xfId="0" applyFont="1" applyBorder="1" applyAlignment="1" applyProtection="1">
      <alignment horizontal="right" vertical="top" wrapText="1"/>
      <protection locked="0"/>
    </xf>
    <xf numFmtId="0" fontId="24" fillId="0" borderId="1" xfId="0" applyFont="1" applyBorder="1" applyAlignment="1" applyProtection="1">
      <alignment horizontal="left" vertical="top" wrapText="1"/>
      <protection locked="0"/>
    </xf>
    <xf numFmtId="0" fontId="25" fillId="0" borderId="1" xfId="0" applyFont="1" applyBorder="1" applyAlignment="1" applyProtection="1">
      <alignment horizontal="left" vertical="top" wrapText="1"/>
      <protection locked="0"/>
    </xf>
    <xf numFmtId="0" fontId="16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24" fillId="7" borderId="4" xfId="0" applyFont="1" applyFill="1" applyBorder="1" applyAlignment="1" applyProtection="1">
      <alignment horizontal="center" vertical="top" wrapText="1"/>
      <protection locked="0"/>
    </xf>
    <xf numFmtId="0" fontId="15" fillId="7" borderId="4" xfId="0" applyFont="1" applyFill="1" applyBorder="1" applyAlignment="1">
      <alignment horizontal="center"/>
    </xf>
    <xf numFmtId="0" fontId="24" fillId="7" borderId="4" xfId="0" applyFont="1" applyFill="1" applyBorder="1" applyAlignment="1" applyProtection="1">
      <alignment horizontal="right" vertical="top" wrapText="1"/>
      <protection locked="0"/>
    </xf>
    <xf numFmtId="0" fontId="24" fillId="7" borderId="4" xfId="0" applyFont="1" applyFill="1" applyBorder="1" applyAlignment="1" applyProtection="1">
      <alignment horizontal="left" vertical="top" wrapText="1"/>
      <protection locked="0"/>
    </xf>
    <xf numFmtId="0" fontId="25" fillId="7" borderId="4" xfId="0" applyFont="1" applyFill="1" applyBorder="1" applyAlignment="1" applyProtection="1">
      <alignment horizontal="center" vertical="center" wrapText="1" readingOrder="1"/>
      <protection locked="0"/>
    </xf>
    <xf numFmtId="0" fontId="25" fillId="7" borderId="4" xfId="0" applyFont="1" applyFill="1" applyBorder="1" applyAlignment="1" applyProtection="1">
      <alignment horizontal="right" vertical="center" wrapText="1" readingOrder="1"/>
      <protection locked="0"/>
    </xf>
    <xf numFmtId="0" fontId="24" fillId="7" borderId="4" xfId="0" applyFont="1" applyFill="1" applyBorder="1" applyAlignment="1" applyProtection="1">
      <alignment horizontal="center" vertical="top" wrapText="1" readingOrder="1"/>
      <protection locked="0"/>
    </xf>
    <xf numFmtId="0" fontId="24" fillId="7" borderId="4" xfId="0" applyFont="1" applyFill="1" applyBorder="1" applyAlignment="1" applyProtection="1">
      <alignment horizontal="right" vertical="top" wrapText="1" readingOrder="1"/>
      <protection locked="0"/>
    </xf>
    <xf numFmtId="0" fontId="24" fillId="7" borderId="4" xfId="0" applyFont="1" applyFill="1" applyBorder="1" applyAlignment="1" applyProtection="1">
      <alignment horizontal="left" vertical="top" wrapText="1" readingOrder="1"/>
      <protection locked="0"/>
    </xf>
    <xf numFmtId="0" fontId="24" fillId="7" borderId="4" xfId="0" applyFont="1" applyFill="1" applyBorder="1" applyAlignment="1" applyProtection="1">
      <alignment horizontal="center" vertical="center" wrapText="1" readingOrder="1"/>
      <protection locked="0"/>
    </xf>
    <xf numFmtId="0" fontId="15" fillId="7" borderId="4" xfId="0" applyFont="1" applyFill="1" applyBorder="1" applyAlignment="1">
      <alignment horizontal="center" vertical="center"/>
    </xf>
    <xf numFmtId="0" fontId="24" fillId="7" borderId="4" xfId="0" applyFont="1" applyFill="1" applyBorder="1" applyAlignment="1" applyProtection="1">
      <alignment horizontal="right" vertical="center" wrapText="1" readingOrder="1"/>
      <protection locked="0"/>
    </xf>
    <xf numFmtId="0" fontId="24" fillId="7" borderId="4" xfId="0" applyFont="1" applyFill="1" applyBorder="1" applyAlignment="1" applyProtection="1">
      <alignment horizontal="left" vertical="center" wrapText="1" readingOrder="1"/>
      <protection locked="0"/>
    </xf>
    <xf numFmtId="0" fontId="24" fillId="6" borderId="4" xfId="0" applyFont="1" applyFill="1" applyBorder="1" applyAlignment="1" applyProtection="1">
      <alignment horizontal="center" vertical="top" wrapText="1" readingOrder="1"/>
      <protection locked="0"/>
    </xf>
    <xf numFmtId="0" fontId="15" fillId="6" borderId="4" xfId="0" applyFont="1" applyFill="1" applyBorder="1" applyAlignment="1">
      <alignment horizontal="center"/>
    </xf>
    <xf numFmtId="0" fontId="24" fillId="6" borderId="4" xfId="0" applyFont="1" applyFill="1" applyBorder="1" applyAlignment="1" applyProtection="1">
      <alignment horizontal="right" vertical="top" wrapText="1" readingOrder="1"/>
      <protection locked="0"/>
    </xf>
    <xf numFmtId="0" fontId="24" fillId="6" borderId="4" xfId="0" applyFont="1" applyFill="1" applyBorder="1" applyAlignment="1" applyProtection="1">
      <alignment horizontal="left" vertical="top" wrapText="1" readingOrder="1"/>
      <protection locked="0"/>
    </xf>
    <xf numFmtId="0" fontId="24" fillId="6" borderId="4" xfId="0" applyFont="1" applyFill="1" applyBorder="1" applyAlignment="1" applyProtection="1">
      <alignment horizontal="center" vertical="top" wrapText="1"/>
      <protection locked="0"/>
    </xf>
    <xf numFmtId="0" fontId="25" fillId="7" borderId="4" xfId="0" applyFont="1" applyFill="1" applyBorder="1" applyAlignment="1" applyProtection="1">
      <alignment horizontal="left" vertical="center" wrapText="1" readingOrder="1"/>
      <protection locked="0"/>
    </xf>
    <xf numFmtId="14" fontId="24" fillId="0" borderId="1" xfId="0" applyNumberFormat="1" applyFont="1" applyBorder="1" applyAlignment="1" applyProtection="1">
      <alignment horizontal="center" vertical="top" wrapText="1"/>
      <protection locked="0"/>
    </xf>
    <xf numFmtId="20" fontId="16" fillId="0" borderId="1" xfId="0" applyNumberFormat="1" applyFont="1" applyBorder="1" applyAlignment="1">
      <alignment horizontal="center"/>
    </xf>
    <xf numFmtId="20" fontId="25" fillId="0" borderId="1" xfId="0" applyNumberFormat="1" applyFont="1" applyBorder="1" applyAlignment="1">
      <alignment horizontal="center"/>
    </xf>
    <xf numFmtId="20" fontId="25" fillId="0" borderId="1" xfId="0" applyNumberFormat="1" applyFont="1" applyBorder="1" applyAlignment="1" applyProtection="1">
      <alignment horizontal="center" vertical="top" wrapText="1"/>
      <protection locked="0"/>
    </xf>
    <xf numFmtId="14" fontId="25" fillId="0" borderId="1" xfId="0" applyNumberFormat="1" applyFont="1" applyBorder="1" applyAlignment="1">
      <alignment horizontal="center"/>
    </xf>
    <xf numFmtId="20" fontId="25" fillId="0" borderId="4" xfId="0" applyNumberFormat="1" applyFont="1" applyBorder="1" applyAlignment="1">
      <alignment horizontal="center"/>
    </xf>
    <xf numFmtId="14" fontId="25" fillId="0" borderId="1" xfId="0" applyNumberFormat="1" applyFont="1" applyBorder="1" applyAlignment="1" applyProtection="1">
      <alignment horizontal="center" vertical="top" wrapText="1"/>
      <protection locked="0"/>
    </xf>
    <xf numFmtId="14" fontId="25" fillId="0" borderId="4" xfId="0" applyNumberFormat="1" applyFont="1" applyBorder="1" applyAlignment="1">
      <alignment horizontal="center"/>
    </xf>
    <xf numFmtId="0" fontId="25" fillId="6" borderId="1" xfId="0" applyFont="1" applyFill="1" applyBorder="1" applyAlignment="1" applyProtection="1">
      <alignment horizontal="center" vertical="top" wrapText="1"/>
      <protection locked="0"/>
    </xf>
    <xf numFmtId="0" fontId="14" fillId="6" borderId="1" xfId="0" applyFont="1" applyFill="1" applyBorder="1" applyAlignment="1">
      <alignment horizontal="center"/>
    </xf>
    <xf numFmtId="20" fontId="25" fillId="0" borderId="4" xfId="0" applyNumberFormat="1" applyFont="1" applyBorder="1" applyAlignment="1" applyProtection="1">
      <alignment horizontal="center" vertical="top" wrapText="1"/>
      <protection locked="0"/>
    </xf>
    <xf numFmtId="14" fontId="24" fillId="0" borderId="4" xfId="0" applyNumberFormat="1" applyFont="1" applyBorder="1" applyAlignment="1" applyProtection="1">
      <alignment horizontal="center" vertical="top" wrapText="1"/>
      <protection locked="0"/>
    </xf>
    <xf numFmtId="20" fontId="16" fillId="0" borderId="4" xfId="0" applyNumberFormat="1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20" fontId="15" fillId="0" borderId="4" xfId="0" applyNumberFormat="1" applyFont="1" applyBorder="1" applyAlignment="1">
      <alignment horizontal="center"/>
    </xf>
    <xf numFmtId="20" fontId="24" fillId="0" borderId="4" xfId="0" applyNumberFormat="1" applyFont="1" applyBorder="1" applyAlignment="1" applyProtection="1">
      <alignment horizontal="center" vertical="top" wrapText="1"/>
      <protection locked="0"/>
    </xf>
    <xf numFmtId="20" fontId="15" fillId="0" borderId="1" xfId="0" applyNumberFormat="1" applyFont="1" applyBorder="1" applyAlignment="1">
      <alignment horizontal="center"/>
    </xf>
    <xf numFmtId="14" fontId="25" fillId="0" borderId="4" xfId="0" applyNumberFormat="1" applyFont="1" applyBorder="1" applyAlignment="1" applyProtection="1">
      <alignment horizontal="center" vertical="top" wrapText="1"/>
      <protection locked="0"/>
    </xf>
    <xf numFmtId="14" fontId="15" fillId="0" borderId="4" xfId="0" applyNumberFormat="1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14" fontId="25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5" fillId="7" borderId="4" xfId="0" applyNumberFormat="1" applyFont="1" applyFill="1" applyBorder="1" applyAlignment="1">
      <alignment horizontal="center" vertical="center"/>
    </xf>
    <xf numFmtId="20" fontId="25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20" fontId="15" fillId="7" borderId="4" xfId="0" applyNumberFormat="1" applyFont="1" applyFill="1" applyBorder="1" applyAlignment="1">
      <alignment horizontal="center" vertical="center"/>
    </xf>
    <xf numFmtId="14" fontId="16" fillId="0" borderId="4" xfId="0" applyNumberFormat="1" applyFont="1" applyBorder="1" applyAlignment="1">
      <alignment horizontal="center"/>
    </xf>
    <xf numFmtId="0" fontId="24" fillId="8" borderId="4" xfId="0" applyFont="1" applyFill="1" applyBorder="1" applyAlignment="1" applyProtection="1">
      <alignment horizontal="center" vertical="top" wrapText="1"/>
      <protection locked="0"/>
    </xf>
    <xf numFmtId="0" fontId="16" fillId="8" borderId="4" xfId="0" applyFont="1" applyFill="1" applyBorder="1" applyAlignment="1">
      <alignment horizontal="center"/>
    </xf>
    <xf numFmtId="0" fontId="24" fillId="8" borderId="4" xfId="0" applyFont="1" applyFill="1" applyBorder="1" applyAlignment="1" applyProtection="1">
      <alignment horizontal="right" vertical="top" wrapText="1"/>
      <protection locked="0"/>
    </xf>
    <xf numFmtId="0" fontId="24" fillId="8" borderId="4" xfId="0" applyFont="1" applyFill="1" applyBorder="1" applyAlignment="1" applyProtection="1">
      <alignment horizontal="left" vertical="top" wrapText="1"/>
      <protection locked="0"/>
    </xf>
    <xf numFmtId="0" fontId="14" fillId="8" borderId="4" xfId="0" applyFont="1" applyFill="1" applyBorder="1" applyAlignment="1">
      <alignment horizontal="center"/>
    </xf>
    <xf numFmtId="14" fontId="15" fillId="7" borderId="4" xfId="0" applyNumberFormat="1" applyFont="1" applyFill="1" applyBorder="1" applyAlignment="1">
      <alignment horizontal="center"/>
    </xf>
    <xf numFmtId="20" fontId="15" fillId="7" borderId="4" xfId="0" applyNumberFormat="1" applyFont="1" applyFill="1" applyBorder="1" applyAlignment="1">
      <alignment horizontal="center"/>
    </xf>
    <xf numFmtId="20" fontId="15" fillId="7" borderId="1" xfId="0" applyNumberFormat="1" applyFont="1" applyFill="1" applyBorder="1" applyAlignment="1">
      <alignment horizontal="center" vertical="center"/>
    </xf>
    <xf numFmtId="14" fontId="18" fillId="6" borderId="4" xfId="0" applyNumberFormat="1" applyFont="1" applyFill="1" applyBorder="1" applyAlignment="1">
      <alignment horizontal="center"/>
    </xf>
    <xf numFmtId="20" fontId="0" fillId="6" borderId="4" xfId="0" applyNumberFormat="1" applyFill="1" applyBorder="1" applyAlignment="1">
      <alignment horizontal="center"/>
    </xf>
    <xf numFmtId="14" fontId="15" fillId="6" borderId="4" xfId="0" applyNumberFormat="1" applyFont="1" applyFill="1" applyBorder="1" applyAlignment="1">
      <alignment horizontal="center"/>
    </xf>
    <xf numFmtId="20" fontId="15" fillId="6" borderId="4" xfId="0" applyNumberFormat="1" applyFont="1" applyFill="1" applyBorder="1" applyAlignment="1">
      <alignment horizontal="center"/>
    </xf>
    <xf numFmtId="14" fontId="25" fillId="6" borderId="4" xfId="0" applyNumberFormat="1" applyFont="1" applyFill="1" applyBorder="1" applyAlignment="1" applyProtection="1">
      <alignment horizontal="center" vertical="top" wrapText="1"/>
      <protection locked="0"/>
    </xf>
    <xf numFmtId="14" fontId="26" fillId="8" borderId="4" xfId="0" applyNumberFormat="1" applyFont="1" applyFill="1" applyBorder="1" applyAlignment="1" applyProtection="1">
      <alignment horizontal="left" vertical="top" wrapText="1"/>
      <protection locked="0"/>
    </xf>
    <xf numFmtId="0" fontId="26" fillId="8" borderId="4" xfId="0" applyFont="1" applyFill="1" applyBorder="1" applyAlignment="1">
      <alignment horizontal="center"/>
    </xf>
    <xf numFmtId="0" fontId="13" fillId="6" borderId="4" xfId="0" applyFont="1" applyFill="1" applyBorder="1" applyAlignment="1">
      <alignment horizontal="center"/>
    </xf>
    <xf numFmtId="0" fontId="24" fillId="9" borderId="4" xfId="0" applyFont="1" applyFill="1" applyBorder="1" applyAlignment="1" applyProtection="1">
      <alignment horizontal="center" vertical="top" wrapText="1"/>
      <protection locked="0"/>
    </xf>
    <xf numFmtId="0" fontId="24" fillId="9" borderId="4" xfId="0" applyFont="1" applyFill="1" applyBorder="1" applyAlignment="1" applyProtection="1">
      <alignment horizontal="center" vertical="top" wrapText="1" readingOrder="1"/>
      <protection locked="0"/>
    </xf>
    <xf numFmtId="20" fontId="15" fillId="9" borderId="4" xfId="0" applyNumberFormat="1" applyFont="1" applyFill="1" applyBorder="1" applyAlignment="1">
      <alignment horizontal="center"/>
    </xf>
    <xf numFmtId="0" fontId="15" fillId="9" borderId="4" xfId="0" applyFont="1" applyFill="1" applyBorder="1" applyAlignment="1">
      <alignment horizontal="center"/>
    </xf>
    <xf numFmtId="14" fontId="15" fillId="9" borderId="4" xfId="0" applyNumberFormat="1" applyFont="1" applyFill="1" applyBorder="1" applyAlignment="1">
      <alignment horizontal="center"/>
    </xf>
    <xf numFmtId="0" fontId="24" fillId="9" borderId="4" xfId="0" applyFont="1" applyFill="1" applyBorder="1" applyAlignment="1" applyProtection="1">
      <alignment horizontal="left" vertical="top" wrapText="1" readingOrder="1"/>
      <protection locked="0"/>
    </xf>
    <xf numFmtId="0" fontId="24" fillId="9" borderId="4" xfId="0" applyFont="1" applyFill="1" applyBorder="1" applyAlignment="1" applyProtection="1">
      <alignment horizontal="right" vertical="top" wrapText="1" readingOrder="1"/>
      <protection locked="0"/>
    </xf>
    <xf numFmtId="0" fontId="25" fillId="9" borderId="4" xfId="0" applyFont="1" applyFill="1" applyBorder="1" applyAlignment="1" applyProtection="1">
      <alignment horizontal="right" vertical="top" wrapText="1"/>
      <protection locked="0"/>
    </xf>
    <xf numFmtId="0" fontId="18" fillId="9" borderId="4" xfId="0" applyFont="1" applyFill="1" applyBorder="1" applyAlignment="1">
      <alignment horizontal="center"/>
    </xf>
    <xf numFmtId="0" fontId="18" fillId="9" borderId="4" xfId="0" applyFont="1" applyFill="1" applyBorder="1" applyAlignment="1">
      <alignment horizontal="left"/>
    </xf>
    <xf numFmtId="14" fontId="18" fillId="9" borderId="4" xfId="0" applyNumberFormat="1" applyFont="1" applyFill="1" applyBorder="1" applyAlignment="1">
      <alignment horizontal="center"/>
    </xf>
    <xf numFmtId="20" fontId="0" fillId="9" borderId="4" xfId="0" applyNumberFormat="1" applyFill="1" applyBorder="1" applyAlignment="1">
      <alignment horizontal="center"/>
    </xf>
    <xf numFmtId="0" fontId="25" fillId="9" borderId="4" xfId="0" applyFont="1" applyFill="1" applyBorder="1" applyAlignment="1" applyProtection="1">
      <alignment horizontal="center" vertical="top" wrapText="1"/>
      <protection locked="0"/>
    </xf>
    <xf numFmtId="0" fontId="16" fillId="9" borderId="4" xfId="0" applyFont="1" applyFill="1" applyBorder="1" applyAlignment="1">
      <alignment horizontal="center"/>
    </xf>
    <xf numFmtId="20" fontId="14" fillId="9" borderId="4" xfId="0" applyNumberFormat="1" applyFont="1" applyFill="1" applyBorder="1" applyAlignment="1">
      <alignment horizontal="center"/>
    </xf>
    <xf numFmtId="20" fontId="25" fillId="9" borderId="4" xfId="0" applyNumberFormat="1" applyFont="1" applyFill="1" applyBorder="1" applyAlignment="1" applyProtection="1">
      <alignment horizontal="center" vertical="top" wrapText="1"/>
      <protection locked="0"/>
    </xf>
    <xf numFmtId="0" fontId="25" fillId="9" borderId="4" xfId="0" applyFont="1" applyFill="1" applyBorder="1" applyAlignment="1">
      <alignment horizontal="center"/>
    </xf>
    <xf numFmtId="0" fontId="24" fillId="10" borderId="4" xfId="0" applyFont="1" applyFill="1" applyBorder="1" applyAlignment="1" applyProtection="1">
      <alignment horizontal="left" vertical="top" wrapText="1" readingOrder="1"/>
      <protection locked="0"/>
    </xf>
    <xf numFmtId="14" fontId="15" fillId="10" borderId="4" xfId="0" applyNumberFormat="1" applyFont="1" applyFill="1" applyBorder="1" applyAlignment="1">
      <alignment horizontal="center"/>
    </xf>
    <xf numFmtId="0" fontId="15" fillId="10" borderId="4" xfId="0" applyFont="1" applyFill="1" applyBorder="1" applyAlignment="1">
      <alignment horizontal="center"/>
    </xf>
    <xf numFmtId="20" fontId="15" fillId="10" borderId="4" xfId="0" applyNumberFormat="1" applyFont="1" applyFill="1" applyBorder="1" applyAlignment="1">
      <alignment horizontal="center"/>
    </xf>
    <xf numFmtId="0" fontId="24" fillId="10" borderId="4" xfId="0" applyFont="1" applyFill="1" applyBorder="1" applyAlignment="1" applyProtection="1">
      <alignment horizontal="center" vertical="top" wrapText="1" readingOrder="1"/>
      <protection locked="0"/>
    </xf>
    <xf numFmtId="0" fontId="24" fillId="10" borderId="4" xfId="0" applyFont="1" applyFill="1" applyBorder="1" applyAlignment="1" applyProtection="1">
      <alignment horizontal="right" vertical="top" wrapText="1" readingOrder="1"/>
      <protection locked="0"/>
    </xf>
    <xf numFmtId="0" fontId="18" fillId="10" borderId="4" xfId="0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right" vertical="top" wrapText="1"/>
      <protection locked="0"/>
    </xf>
    <xf numFmtId="0" fontId="18" fillId="10" borderId="4" xfId="0" applyFont="1" applyFill="1" applyBorder="1" applyAlignment="1">
      <alignment horizontal="left"/>
    </xf>
    <xf numFmtId="20" fontId="0" fillId="10" borderId="4" xfId="0" applyNumberForma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center" vertical="top" wrapText="1"/>
      <protection locked="0"/>
    </xf>
    <xf numFmtId="0" fontId="16" fillId="10" borderId="4" xfId="0" applyFont="1" applyFill="1" applyBorder="1" applyAlignment="1">
      <alignment horizontal="center"/>
    </xf>
    <xf numFmtId="0" fontId="24" fillId="10" borderId="4" xfId="0" applyFont="1" applyFill="1" applyBorder="1" applyAlignment="1" applyProtection="1">
      <alignment horizontal="center" vertical="top" wrapText="1"/>
      <protection locked="0"/>
    </xf>
    <xf numFmtId="14" fontId="18" fillId="10" borderId="4" xfId="0" applyNumberFormat="1" applyFont="1" applyFill="1" applyBorder="1" applyAlignment="1">
      <alignment horizontal="center"/>
    </xf>
    <xf numFmtId="0" fontId="25" fillId="10" borderId="4" xfId="0" applyFont="1" applyFill="1" applyBorder="1" applyAlignment="1">
      <alignment horizontal="center"/>
    </xf>
    <xf numFmtId="0" fontId="25" fillId="10" borderId="4" xfId="0" applyFont="1" applyFill="1" applyBorder="1" applyAlignment="1">
      <alignment horizontal="left"/>
    </xf>
    <xf numFmtId="20" fontId="25" fillId="10" borderId="4" xfId="0" applyNumberFormat="1" applyFont="1" applyFill="1" applyBorder="1" applyAlignment="1" applyProtection="1">
      <alignment horizontal="center" vertical="top" wrapText="1"/>
      <protection locked="0"/>
    </xf>
    <xf numFmtId="0" fontId="24" fillId="10" borderId="4" xfId="0" applyFont="1" applyFill="1" applyBorder="1" applyAlignment="1" applyProtection="1">
      <alignment horizontal="right" vertical="top" wrapText="1"/>
      <protection locked="0"/>
    </xf>
    <xf numFmtId="1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14" fontId="25" fillId="10" borderId="4" xfId="0" applyNumberFormat="1" applyFont="1" applyFill="1" applyBorder="1" applyAlignment="1" applyProtection="1">
      <alignment horizontal="center" vertical="top" wrapText="1"/>
      <protection locked="0"/>
    </xf>
    <xf numFmtId="20" fontId="12" fillId="10" borderId="4" xfId="0" applyNumberFormat="1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left" vertical="top" wrapText="1"/>
      <protection locked="0"/>
    </xf>
    <xf numFmtId="14" fontId="24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24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18" fillId="10" borderId="4" xfId="0" applyNumberFormat="1" applyFont="1" applyFill="1" applyBorder="1" applyAlignment="1">
      <alignment horizontal="center"/>
    </xf>
    <xf numFmtId="0" fontId="11" fillId="0" borderId="4" xfId="0" applyFont="1" applyBorder="1" applyAlignment="1">
      <alignment horizontal="center"/>
    </xf>
    <xf numFmtId="14" fontId="25" fillId="0" borderId="4" xfId="0" applyNumberFormat="1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20" fontId="10" fillId="0" borderId="1" xfId="0" applyNumberFormat="1" applyFont="1" applyBorder="1" applyAlignment="1">
      <alignment horizontal="center"/>
    </xf>
    <xf numFmtId="20" fontId="10" fillId="0" borderId="4" xfId="0" applyNumberFormat="1" applyFont="1" applyBorder="1" applyAlignment="1">
      <alignment horizontal="center"/>
    </xf>
    <xf numFmtId="14" fontId="10" fillId="0" borderId="4" xfId="0" applyNumberFormat="1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4" fontId="9" fillId="0" borderId="4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7" fillId="11" borderId="6" xfId="0" applyFont="1" applyFill="1" applyBorder="1" applyAlignment="1">
      <alignment horizontal="center" vertical="center" wrapText="1"/>
    </xf>
    <xf numFmtId="0" fontId="27" fillId="11" borderId="7" xfId="0" applyFont="1" applyFill="1" applyBorder="1" applyAlignment="1">
      <alignment horizontal="center" vertical="center" wrapText="1"/>
    </xf>
    <xf numFmtId="0" fontId="27" fillId="11" borderId="8" xfId="0" applyFont="1" applyFill="1" applyBorder="1" applyAlignment="1">
      <alignment horizontal="center" vertical="center" wrapText="1"/>
    </xf>
    <xf numFmtId="0" fontId="29" fillId="12" borderId="9" xfId="0" applyFont="1" applyFill="1" applyBorder="1" applyAlignment="1">
      <alignment horizontal="center" vertical="center" wrapText="1"/>
    </xf>
    <xf numFmtId="0" fontId="29" fillId="12" borderId="10" xfId="0" applyFont="1" applyFill="1" applyBorder="1" applyAlignment="1">
      <alignment horizontal="center" vertical="center" wrapText="1"/>
    </xf>
    <xf numFmtId="0" fontId="30" fillId="12" borderId="10" xfId="0" applyFont="1" applyFill="1" applyBorder="1" applyAlignment="1">
      <alignment horizontal="center" vertical="center" wrapText="1"/>
    </xf>
    <xf numFmtId="0" fontId="31" fillId="13" borderId="9" xfId="0" applyFont="1" applyFill="1" applyBorder="1" applyAlignment="1">
      <alignment horizontal="center" vertical="center" wrapText="1"/>
    </xf>
    <xf numFmtId="0" fontId="7" fillId="13" borderId="10" xfId="0" applyFont="1" applyFill="1" applyBorder="1" applyAlignment="1">
      <alignment horizontal="center" vertical="center" wrapText="1"/>
    </xf>
    <xf numFmtId="0" fontId="31" fillId="13" borderId="10" xfId="0" applyFont="1" applyFill="1" applyBorder="1" applyAlignment="1">
      <alignment horizontal="center" vertical="center" wrapText="1"/>
    </xf>
    <xf numFmtId="0" fontId="31" fillId="14" borderId="9" xfId="0" applyFont="1" applyFill="1" applyBorder="1" applyAlignment="1">
      <alignment horizontal="center" vertical="center" wrapText="1"/>
    </xf>
    <xf numFmtId="0" fontId="7" fillId="15" borderId="10" xfId="0" applyFont="1" applyFill="1" applyBorder="1" applyAlignment="1">
      <alignment horizontal="center" vertical="center" wrapText="1"/>
    </xf>
    <xf numFmtId="0" fontId="31" fillId="14" borderId="10" xfId="0" applyFont="1" applyFill="1" applyBorder="1" applyAlignment="1">
      <alignment horizontal="center" vertical="center" wrapText="1"/>
    </xf>
    <xf numFmtId="0" fontId="31" fillId="16" borderId="9" xfId="0" applyFont="1" applyFill="1" applyBorder="1" applyAlignment="1">
      <alignment horizontal="center" vertical="center" wrapText="1"/>
    </xf>
    <xf numFmtId="0" fontId="7" fillId="16" borderId="10" xfId="0" applyFont="1" applyFill="1" applyBorder="1" applyAlignment="1">
      <alignment horizontal="center" vertical="center" wrapText="1"/>
    </xf>
    <xf numFmtId="0" fontId="31" fillId="16" borderId="10" xfId="0" applyFont="1" applyFill="1" applyBorder="1" applyAlignment="1">
      <alignment horizontal="center" vertical="center" wrapText="1"/>
    </xf>
    <xf numFmtId="0" fontId="28" fillId="12" borderId="10" xfId="0" applyFont="1" applyFill="1" applyBorder="1" applyAlignment="1">
      <alignment horizontal="center" vertical="center" wrapText="1"/>
    </xf>
    <xf numFmtId="0" fontId="7" fillId="14" borderId="10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7" fillId="10" borderId="4" xfId="0" applyFont="1" applyFill="1" applyBorder="1" applyAlignment="1">
      <alignment horizontal="center"/>
    </xf>
    <xf numFmtId="0" fontId="11" fillId="0" borderId="4" xfId="0" applyFont="1" applyBorder="1" applyAlignment="1">
      <alignment horizontal="left"/>
    </xf>
    <xf numFmtId="14" fontId="7" fillId="10" borderId="4" xfId="0" applyNumberFormat="1" applyFont="1" applyFill="1" applyBorder="1" applyAlignment="1">
      <alignment horizontal="center"/>
    </xf>
    <xf numFmtId="20" fontId="16" fillId="10" borderId="4" xfId="0" applyNumberFormat="1" applyFont="1" applyFill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24" fillId="6" borderId="4" xfId="0" applyFont="1" applyFill="1" applyBorder="1" applyAlignment="1" applyProtection="1">
      <alignment horizontal="right" vertical="top" wrapText="1"/>
      <protection locked="0"/>
    </xf>
    <xf numFmtId="0" fontId="24" fillId="6" borderId="4" xfId="0" applyFont="1" applyFill="1" applyBorder="1" applyAlignment="1" applyProtection="1">
      <alignment horizontal="left" vertical="top" wrapText="1"/>
      <protection locked="0"/>
    </xf>
    <xf numFmtId="14" fontId="7" fillId="6" borderId="4" xfId="0" applyNumberFormat="1" applyFont="1" applyFill="1" applyBorder="1" applyAlignment="1">
      <alignment horizontal="center"/>
    </xf>
    <xf numFmtId="0" fontId="24" fillId="17" borderId="3" xfId="0" applyFont="1" applyFill="1" applyBorder="1" applyAlignment="1" applyProtection="1">
      <alignment horizontal="center" vertical="top" wrapText="1"/>
      <protection locked="0"/>
    </xf>
    <xf numFmtId="0" fontId="24" fillId="17" borderId="3" xfId="0" applyFont="1" applyFill="1" applyBorder="1" applyAlignment="1" applyProtection="1">
      <alignment horizontal="right" vertical="top" wrapText="1"/>
      <protection locked="0"/>
    </xf>
    <xf numFmtId="0" fontId="24" fillId="17" borderId="4" xfId="0" applyFont="1" applyFill="1" applyBorder="1" applyAlignment="1" applyProtection="1">
      <alignment horizontal="center" vertical="top" wrapText="1"/>
      <protection locked="0"/>
    </xf>
    <xf numFmtId="0" fontId="24" fillId="17" borderId="4" xfId="0" applyFont="1" applyFill="1" applyBorder="1" applyAlignment="1" applyProtection="1">
      <alignment horizontal="left" vertical="top" wrapText="1"/>
      <protection locked="0"/>
    </xf>
    <xf numFmtId="0" fontId="15" fillId="17" borderId="4" xfId="0" applyFont="1" applyFill="1" applyBorder="1" applyAlignment="1">
      <alignment horizontal="center"/>
    </xf>
    <xf numFmtId="20" fontId="15" fillId="17" borderId="4" xfId="0" applyNumberFormat="1" applyFont="1" applyFill="1" applyBorder="1" applyAlignment="1">
      <alignment horizontal="center"/>
    </xf>
    <xf numFmtId="14" fontId="25" fillId="17" borderId="4" xfId="0" applyNumberFormat="1" applyFont="1" applyFill="1" applyBorder="1" applyAlignment="1" applyProtection="1">
      <alignment horizontal="center" vertical="top" wrapText="1"/>
      <protection locked="0"/>
    </xf>
    <xf numFmtId="0" fontId="6" fillId="17" borderId="4" xfId="0" applyFont="1" applyFill="1" applyBorder="1" applyAlignment="1">
      <alignment horizontal="center"/>
    </xf>
    <xf numFmtId="0" fontId="25" fillId="0" borderId="3" xfId="0" applyFont="1" applyBorder="1" applyAlignment="1" applyProtection="1">
      <alignment horizontal="right" vertical="top" wrapText="1"/>
      <protection locked="0"/>
    </xf>
    <xf numFmtId="0" fontId="6" fillId="6" borderId="4" xfId="0" applyFont="1" applyFill="1" applyBorder="1" applyAlignment="1">
      <alignment horizontal="center"/>
    </xf>
    <xf numFmtId="0" fontId="6" fillId="0" borderId="0" xfId="0" applyFont="1" applyAlignment="1">
      <alignment horizontal="right"/>
    </xf>
    <xf numFmtId="0" fontId="5" fillId="0" borderId="4" xfId="0" applyFont="1" applyBorder="1" applyAlignment="1">
      <alignment horizontal="center"/>
    </xf>
    <xf numFmtId="0" fontId="25" fillId="6" borderId="4" xfId="0" applyFont="1" applyFill="1" applyBorder="1" applyAlignment="1" applyProtection="1">
      <alignment horizontal="left" vertical="top" wrapText="1"/>
      <protection locked="0"/>
    </xf>
    <xf numFmtId="0" fontId="26" fillId="6" borderId="4" xfId="0" applyFont="1" applyFill="1" applyBorder="1" applyAlignment="1" applyProtection="1">
      <alignment horizontal="right" vertical="top" wrapText="1"/>
      <protection locked="0"/>
    </xf>
    <xf numFmtId="14" fontId="25" fillId="6" borderId="4" xfId="0" applyNumberFormat="1" applyFont="1" applyFill="1" applyBorder="1" applyAlignment="1">
      <alignment horizontal="center"/>
    </xf>
    <xf numFmtId="0" fontId="25" fillId="0" borderId="3" xfId="0" applyFont="1" applyBorder="1" applyAlignment="1" applyProtection="1">
      <alignment horizontal="center" vertical="top" wrapText="1"/>
      <protection locked="0"/>
    </xf>
    <xf numFmtId="0" fontId="25" fillId="0" borderId="3" xfId="0" applyFont="1" applyBorder="1" applyAlignment="1" applyProtection="1">
      <alignment horizontal="left" vertical="top" wrapText="1"/>
      <protection locked="0"/>
    </xf>
    <xf numFmtId="0" fontId="25" fillId="0" borderId="3" xfId="0" applyFont="1" applyBorder="1" applyAlignment="1">
      <alignment horizontal="center"/>
    </xf>
    <xf numFmtId="20" fontId="25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4" fontId="3" fillId="10" borderId="4" xfId="0" applyNumberFormat="1" applyFont="1" applyFill="1" applyBorder="1" applyAlignment="1">
      <alignment horizontal="center"/>
    </xf>
    <xf numFmtId="20" fontId="3" fillId="10" borderId="4" xfId="0" applyNumberFormat="1" applyFont="1" applyFill="1" applyBorder="1" applyAlignment="1">
      <alignment horizontal="center"/>
    </xf>
    <xf numFmtId="20" fontId="25" fillId="10" borderId="4" xfId="0" applyNumberFormat="1" applyFont="1" applyFill="1" applyBorder="1" applyAlignment="1">
      <alignment horizontal="center"/>
    </xf>
    <xf numFmtId="0" fontId="2" fillId="10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1" fillId="18" borderId="3" xfId="0" applyFont="1" applyFill="1" applyBorder="1" applyAlignment="1">
      <alignment vertical="center"/>
    </xf>
    <xf numFmtId="0" fontId="25" fillId="0" borderId="13" xfId="0" applyFont="1" applyBorder="1" applyAlignment="1">
      <alignment horizontal="center"/>
    </xf>
    <xf numFmtId="0" fontId="21" fillId="18" borderId="4" xfId="0" applyFont="1" applyFill="1" applyBorder="1" applyAlignment="1">
      <alignment horizontal="center" vertical="center"/>
    </xf>
    <xf numFmtId="0" fontId="25" fillId="0" borderId="13" xfId="0" applyFont="1" applyBorder="1" applyAlignment="1" applyProtection="1">
      <alignment horizontal="center" vertical="top" wrapText="1"/>
      <protection locked="0"/>
    </xf>
    <xf numFmtId="0" fontId="1" fillId="18" borderId="4" xfId="0" applyFont="1" applyFill="1" applyBorder="1" applyAlignment="1">
      <alignment horizontal="center" vertical="center"/>
    </xf>
    <xf numFmtId="0" fontId="1" fillId="18" borderId="4" xfId="0" applyFont="1" applyFill="1" applyBorder="1" applyAlignment="1">
      <alignment horizontal="left" vertical="center"/>
    </xf>
    <xf numFmtId="0" fontId="1" fillId="18" borderId="4" xfId="0" applyFont="1" applyFill="1" applyBorder="1" applyAlignment="1">
      <alignment horizontal="right" vertical="center"/>
    </xf>
    <xf numFmtId="0" fontId="25" fillId="10" borderId="13" xfId="0" applyFont="1" applyFill="1" applyBorder="1" applyAlignment="1" applyProtection="1">
      <alignment horizontal="right" vertical="top" wrapText="1"/>
      <protection locked="0"/>
    </xf>
    <xf numFmtId="0" fontId="25" fillId="19" borderId="4" xfId="0" applyFont="1" applyFill="1" applyBorder="1" applyAlignment="1" applyProtection="1">
      <alignment horizontal="right" vertical="top" wrapText="1"/>
      <protection locked="0"/>
    </xf>
    <xf numFmtId="0" fontId="25" fillId="10" borderId="1" xfId="0" applyFont="1" applyFill="1" applyBorder="1" applyAlignment="1" applyProtection="1">
      <alignment horizontal="right" vertical="top" wrapText="1"/>
      <protection locked="0"/>
    </xf>
    <xf numFmtId="0" fontId="31" fillId="14" borderId="12" xfId="0" applyFont="1" applyFill="1" applyBorder="1" applyAlignment="1">
      <alignment horizontal="center" vertical="center" wrapText="1"/>
    </xf>
    <xf numFmtId="0" fontId="31" fillId="14" borderId="11" xfId="0" applyFont="1" applyFill="1" applyBorder="1" applyAlignment="1">
      <alignment horizontal="center" vertical="center" wrapText="1"/>
    </xf>
    <xf numFmtId="0" fontId="31" fillId="16" borderId="12" xfId="0" applyFont="1" applyFill="1" applyBorder="1" applyAlignment="1">
      <alignment horizontal="center" vertical="center" wrapText="1"/>
    </xf>
    <xf numFmtId="0" fontId="31" fillId="16" borderId="11" xfId="0" applyFont="1" applyFill="1" applyBorder="1" applyAlignment="1">
      <alignment horizontal="center" vertical="center" wrapText="1"/>
    </xf>
    <xf numFmtId="0" fontId="24" fillId="20" borderId="4" xfId="0" applyFont="1" applyFill="1" applyBorder="1" applyAlignment="1" applyProtection="1">
      <alignment horizontal="center" vertical="top" wrapText="1"/>
      <protection locked="0"/>
    </xf>
    <xf numFmtId="0" fontId="24" fillId="20" borderId="4" xfId="0" applyFont="1" applyFill="1" applyBorder="1" applyAlignment="1" applyProtection="1">
      <alignment horizontal="right" vertical="top" wrapText="1"/>
      <protection locked="0"/>
    </xf>
    <xf numFmtId="0" fontId="24" fillId="20" borderId="4" xfId="0" applyFont="1" applyFill="1" applyBorder="1" applyAlignment="1" applyProtection="1">
      <alignment horizontal="left" vertical="top" wrapText="1"/>
      <protection locked="0"/>
    </xf>
    <xf numFmtId="14" fontId="7" fillId="20" borderId="4" xfId="0" applyNumberFormat="1" applyFont="1" applyFill="1" applyBorder="1" applyAlignment="1">
      <alignment horizontal="center"/>
    </xf>
    <xf numFmtId="0" fontId="5" fillId="20" borderId="4" xfId="0" applyFont="1" applyFill="1" applyBorder="1" applyAlignment="1">
      <alignment horizontal="center"/>
    </xf>
    <xf numFmtId="20" fontId="15" fillId="20" borderId="4" xfId="0" applyNumberFormat="1" applyFont="1" applyFill="1" applyBorder="1" applyAlignment="1">
      <alignment horizontal="center"/>
    </xf>
    <xf numFmtId="0" fontId="15" fillId="20" borderId="4" xfId="0" applyFont="1" applyFill="1" applyBorder="1" applyAlignment="1">
      <alignment horizontal="center"/>
    </xf>
    <xf numFmtId="0" fontId="7" fillId="20" borderId="4" xfId="0" applyFont="1" applyFill="1" applyBorder="1" applyAlignment="1">
      <alignment horizontal="center"/>
    </xf>
    <xf numFmtId="0" fontId="6" fillId="20" borderId="4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10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O588"/>
  <sheetViews>
    <sheetView zoomScale="111" zoomScaleNormal="70" workbookViewId="0">
      <pane ySplit="1" topLeftCell="A7" activePane="bottomLeft" state="frozen"/>
      <selection activeCell="H1" sqref="H1:I1"/>
      <selection pane="bottomLeft" activeCell="D201" sqref="D201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15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15" x14ac:dyDescent="0.3">
      <c r="A2" s="23"/>
      <c r="B2" s="24" t="s">
        <v>12</v>
      </c>
      <c r="C2" s="23"/>
      <c r="D2" s="25"/>
      <c r="E2" s="42">
        <v>45565</v>
      </c>
      <c r="F2" s="42" t="str">
        <f t="shared" ref="F2:F33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15" ht="15.6" x14ac:dyDescent="0.3">
      <c r="A3" s="60" t="s">
        <v>53</v>
      </c>
      <c r="B3" s="64" t="s">
        <v>54</v>
      </c>
      <c r="C3" s="60" t="s">
        <v>92</v>
      </c>
      <c r="D3" s="66" t="s">
        <v>107</v>
      </c>
      <c r="E3" s="88">
        <v>45570</v>
      </c>
      <c r="F3" s="60" t="str">
        <f t="shared" si="0"/>
        <v>lördag</v>
      </c>
      <c r="G3" s="91">
        <v>0.54166666666666663</v>
      </c>
      <c r="H3" s="60" t="s">
        <v>41</v>
      </c>
      <c r="I3" s="61" t="s">
        <v>113</v>
      </c>
      <c r="J3" s="14"/>
      <c r="K3" s="14"/>
      <c r="L3" s="14"/>
      <c r="M3" s="14"/>
      <c r="N3" s="14"/>
      <c r="O3" s="14"/>
    </row>
    <row r="4" spans="1:15" ht="15.6" x14ac:dyDescent="0.3">
      <c r="A4" s="59" t="s">
        <v>80</v>
      </c>
      <c r="B4" s="63" t="s">
        <v>47</v>
      </c>
      <c r="C4" s="59" t="s">
        <v>92</v>
      </c>
      <c r="D4" s="65" t="s">
        <v>82</v>
      </c>
      <c r="E4" s="88">
        <v>45570</v>
      </c>
      <c r="F4" s="59" t="str">
        <f t="shared" si="0"/>
        <v>lördag</v>
      </c>
      <c r="G4" s="89">
        <v>0.70833333333333337</v>
      </c>
      <c r="H4" s="59" t="s">
        <v>41</v>
      </c>
      <c r="I4" s="61" t="s">
        <v>110</v>
      </c>
      <c r="J4" s="14"/>
      <c r="K4" s="14"/>
      <c r="L4" s="14"/>
      <c r="M4" s="14"/>
      <c r="N4" s="14"/>
      <c r="O4" s="14"/>
    </row>
    <row r="5" spans="1:15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</row>
    <row r="6" spans="1:15" ht="15.75" customHeight="1" x14ac:dyDescent="0.3">
      <c r="A6" s="60" t="s">
        <v>156</v>
      </c>
      <c r="B6" s="64" t="s">
        <v>157</v>
      </c>
      <c r="C6" s="60" t="s">
        <v>92</v>
      </c>
      <c r="D6" s="66" t="s">
        <v>158</v>
      </c>
      <c r="E6" s="92">
        <v>45577</v>
      </c>
      <c r="F6" s="62" t="str">
        <f t="shared" si="0"/>
        <v>lördag</v>
      </c>
      <c r="G6" s="90">
        <v>0.5625</v>
      </c>
      <c r="H6" s="60" t="s">
        <v>41</v>
      </c>
      <c r="I6" s="62"/>
      <c r="J6" s="14"/>
      <c r="K6" s="14"/>
      <c r="L6" s="14"/>
      <c r="M6" s="14"/>
      <c r="N6" s="14"/>
      <c r="O6" s="14"/>
    </row>
    <row r="7" spans="1:15" ht="15.75" customHeight="1" x14ac:dyDescent="0.3">
      <c r="A7" s="60" t="s">
        <v>53</v>
      </c>
      <c r="B7" s="64" t="s">
        <v>54</v>
      </c>
      <c r="C7" s="60" t="s">
        <v>92</v>
      </c>
      <c r="D7" s="66" t="s">
        <v>56</v>
      </c>
      <c r="E7" s="94">
        <v>45577</v>
      </c>
      <c r="F7" s="60" t="str">
        <f t="shared" si="0"/>
        <v>lördag</v>
      </c>
      <c r="G7" s="91">
        <v>0.66666666666666663</v>
      </c>
      <c r="H7" s="60" t="s">
        <v>41</v>
      </c>
      <c r="I7" s="61" t="s">
        <v>113</v>
      </c>
      <c r="J7" s="14"/>
      <c r="K7" s="14"/>
      <c r="L7" s="14"/>
      <c r="M7" s="14"/>
      <c r="N7" s="14"/>
      <c r="O7" s="14"/>
    </row>
    <row r="8" spans="1:15" ht="15.75" customHeight="1" x14ac:dyDescent="0.3">
      <c r="A8" s="45" t="s">
        <v>103</v>
      </c>
      <c r="B8" s="47" t="s">
        <v>48</v>
      </c>
      <c r="C8" s="46" t="s">
        <v>92</v>
      </c>
      <c r="D8" s="48" t="s">
        <v>49</v>
      </c>
      <c r="E8" s="95">
        <v>45578</v>
      </c>
      <c r="F8" s="46" t="str">
        <f t="shared" si="0"/>
        <v>söndag</v>
      </c>
      <c r="G8" s="93">
        <v>0.79166666666666663</v>
      </c>
      <c r="H8" s="45" t="s">
        <v>41</v>
      </c>
      <c r="I8" s="49" t="s">
        <v>111</v>
      </c>
      <c r="J8" s="14"/>
      <c r="K8" s="14"/>
      <c r="L8" s="14"/>
      <c r="M8" s="14"/>
      <c r="N8" s="14"/>
      <c r="O8" s="14"/>
    </row>
    <row r="9" spans="1:15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</row>
    <row r="10" spans="1:15" ht="15.75" customHeight="1" x14ac:dyDescent="0.3">
      <c r="A10" s="60" t="s">
        <v>93</v>
      </c>
      <c r="B10" s="64" t="s">
        <v>43</v>
      </c>
      <c r="C10" s="62" t="s">
        <v>92</v>
      </c>
      <c r="D10" s="66" t="s">
        <v>20</v>
      </c>
      <c r="E10" s="94">
        <v>45581</v>
      </c>
      <c r="F10" s="96" t="str">
        <f t="shared" si="0"/>
        <v>onsdag</v>
      </c>
      <c r="G10" s="91">
        <v>0.8125</v>
      </c>
      <c r="H10" s="60" t="s">
        <v>41</v>
      </c>
      <c r="I10" s="97" t="s">
        <v>229</v>
      </c>
      <c r="J10" s="14"/>
      <c r="K10" s="14"/>
      <c r="L10" s="14"/>
      <c r="M10" s="14"/>
      <c r="N10" s="14"/>
      <c r="O10" s="14"/>
    </row>
    <row r="11" spans="1:15" ht="15.75" customHeight="1" x14ac:dyDescent="0.3">
      <c r="A11" s="60" t="s">
        <v>165</v>
      </c>
      <c r="B11" s="64" t="s">
        <v>166</v>
      </c>
      <c r="C11" s="60" t="s">
        <v>92</v>
      </c>
      <c r="D11" s="66" t="s">
        <v>167</v>
      </c>
      <c r="E11" s="92">
        <v>45585</v>
      </c>
      <c r="F11" s="62" t="str">
        <f t="shared" si="0"/>
        <v>söndag</v>
      </c>
      <c r="G11" s="90">
        <v>0.58333333333333337</v>
      </c>
      <c r="H11" s="60" t="s">
        <v>41</v>
      </c>
      <c r="I11" s="62" t="s">
        <v>175</v>
      </c>
      <c r="J11" s="14"/>
      <c r="K11" s="14"/>
      <c r="L11" s="14"/>
      <c r="M11" s="14"/>
      <c r="N11" s="14"/>
      <c r="O11" s="14"/>
    </row>
    <row r="12" spans="1:15" ht="15.75" customHeight="1" x14ac:dyDescent="0.3">
      <c r="A12" s="45" t="s">
        <v>58</v>
      </c>
      <c r="B12" s="47" t="s">
        <v>136</v>
      </c>
      <c r="C12" s="45" t="s">
        <v>92</v>
      </c>
      <c r="D12" s="48" t="s">
        <v>137</v>
      </c>
      <c r="E12" s="92">
        <v>45585</v>
      </c>
      <c r="F12" s="46" t="str">
        <f t="shared" si="0"/>
        <v>söndag</v>
      </c>
      <c r="G12" s="93">
        <v>0.6875</v>
      </c>
      <c r="H12" s="45" t="s">
        <v>41</v>
      </c>
      <c r="I12" s="46" t="s">
        <v>142</v>
      </c>
      <c r="J12" s="14"/>
      <c r="K12" s="14"/>
      <c r="L12" s="14"/>
      <c r="M12" s="14"/>
      <c r="N12" s="14"/>
      <c r="O12" s="14"/>
    </row>
    <row r="13" spans="1:15" ht="15.75" customHeight="1" x14ac:dyDescent="0.3">
      <c r="A13" s="45" t="s">
        <v>103</v>
      </c>
      <c r="B13" s="47" t="s">
        <v>48</v>
      </c>
      <c r="C13" s="45" t="s">
        <v>92</v>
      </c>
      <c r="D13" s="48" t="s">
        <v>104</v>
      </c>
      <c r="E13" s="92">
        <v>45585</v>
      </c>
      <c r="F13" s="46" t="str">
        <f t="shared" si="0"/>
        <v>söndag</v>
      </c>
      <c r="G13" s="93">
        <v>0.79166666666666663</v>
      </c>
      <c r="H13" s="45" t="s">
        <v>41</v>
      </c>
      <c r="I13" s="49" t="s">
        <v>111</v>
      </c>
      <c r="J13" s="14"/>
      <c r="K13" s="14"/>
      <c r="L13" s="14"/>
      <c r="M13" s="14"/>
      <c r="N13" s="14"/>
      <c r="O13" s="14"/>
    </row>
    <row r="14" spans="1:15" ht="15.75" customHeight="1" x14ac:dyDescent="0.3">
      <c r="A14" s="30"/>
      <c r="B14" s="31" t="s">
        <v>15</v>
      </c>
      <c r="C14" s="30"/>
      <c r="D14" s="34"/>
      <c r="E14" s="43">
        <v>45586</v>
      </c>
      <c r="F14" s="43" t="str">
        <f t="shared" si="0"/>
        <v>måndag</v>
      </c>
      <c r="G14" s="36">
        <v>0</v>
      </c>
      <c r="H14" s="34"/>
      <c r="I14" s="37"/>
      <c r="J14" s="1"/>
      <c r="K14" s="2"/>
      <c r="L14" s="2"/>
      <c r="M14" s="2"/>
      <c r="N14" s="2"/>
      <c r="O14" s="2"/>
    </row>
    <row r="15" spans="1:15" ht="15.75" customHeight="1" x14ac:dyDescent="0.3">
      <c r="A15" s="56" t="s">
        <v>77</v>
      </c>
      <c r="B15" s="57" t="s">
        <v>182</v>
      </c>
      <c r="C15" s="56" t="s">
        <v>92</v>
      </c>
      <c r="D15" s="58" t="s">
        <v>183</v>
      </c>
      <c r="E15" s="99">
        <v>45591</v>
      </c>
      <c r="F15" s="68" t="str">
        <f t="shared" si="0"/>
        <v>lördag</v>
      </c>
      <c r="G15" s="104">
        <v>0.54166666666666663</v>
      </c>
      <c r="H15" s="86" t="s">
        <v>231</v>
      </c>
      <c r="I15" s="68"/>
      <c r="J15" s="14"/>
      <c r="K15" s="14"/>
      <c r="L15" s="14"/>
      <c r="M15" s="14"/>
      <c r="N15" s="14"/>
      <c r="O15" s="14"/>
    </row>
    <row r="16" spans="1:15" ht="15.75" customHeight="1" x14ac:dyDescent="0.3">
      <c r="A16" s="56" t="s">
        <v>78</v>
      </c>
      <c r="B16" s="57" t="s">
        <v>189</v>
      </c>
      <c r="C16" s="56" t="s">
        <v>92</v>
      </c>
      <c r="D16" s="58" t="s">
        <v>190</v>
      </c>
      <c r="E16" s="99">
        <v>45591</v>
      </c>
      <c r="F16" s="56" t="str">
        <f t="shared" si="0"/>
        <v>lördag</v>
      </c>
      <c r="G16" s="103">
        <v>0.64583333333333337</v>
      </c>
      <c r="H16" s="86" t="s">
        <v>231</v>
      </c>
      <c r="I16" s="68"/>
      <c r="J16" s="14"/>
      <c r="K16" s="14"/>
      <c r="L16" s="14"/>
      <c r="M16" s="14"/>
      <c r="N16" s="14"/>
      <c r="O16" s="14"/>
    </row>
    <row r="17" spans="1:15" ht="15.75" customHeight="1" x14ac:dyDescent="0.3">
      <c r="A17" s="45" t="s">
        <v>93</v>
      </c>
      <c r="B17" s="47" t="s">
        <v>43</v>
      </c>
      <c r="C17" s="46" t="s">
        <v>92</v>
      </c>
      <c r="D17" s="48" t="s">
        <v>94</v>
      </c>
      <c r="E17" s="99">
        <v>45591</v>
      </c>
      <c r="F17" s="45" t="str">
        <f t="shared" si="0"/>
        <v>lördag</v>
      </c>
      <c r="G17" s="91">
        <v>0.54166666666666663</v>
      </c>
      <c r="H17" s="45" t="s">
        <v>41</v>
      </c>
      <c r="I17" s="49" t="s">
        <v>112</v>
      </c>
      <c r="J17" s="14"/>
      <c r="K17" s="14"/>
      <c r="L17" s="14"/>
      <c r="M17" s="14"/>
      <c r="N17" s="14"/>
      <c r="O17" s="14"/>
    </row>
    <row r="18" spans="1:15" ht="15.75" customHeight="1" x14ac:dyDescent="0.3">
      <c r="A18" s="56" t="s">
        <v>80</v>
      </c>
      <c r="B18" s="57" t="s">
        <v>47</v>
      </c>
      <c r="C18" s="56" t="s">
        <v>92</v>
      </c>
      <c r="D18" s="58" t="s">
        <v>84</v>
      </c>
      <c r="E18" s="99">
        <v>45591</v>
      </c>
      <c r="F18" s="56" t="str">
        <f t="shared" si="0"/>
        <v>lördag</v>
      </c>
      <c r="G18" s="100">
        <v>0.70833333333333337</v>
      </c>
      <c r="H18" s="56" t="s">
        <v>41</v>
      </c>
      <c r="I18" s="49" t="s">
        <v>110</v>
      </c>
      <c r="J18" s="14"/>
      <c r="K18" s="14"/>
      <c r="L18" s="14"/>
      <c r="M18" s="14"/>
      <c r="N18" s="14"/>
      <c r="O18" s="14"/>
    </row>
    <row r="19" spans="1:15" ht="15.75" customHeight="1" x14ac:dyDescent="0.3">
      <c r="A19" s="45" t="s">
        <v>150</v>
      </c>
      <c r="B19" s="47" t="s">
        <v>152</v>
      </c>
      <c r="C19" s="45" t="s">
        <v>92</v>
      </c>
      <c r="D19" s="48" t="s">
        <v>153</v>
      </c>
      <c r="E19" s="99">
        <v>45591</v>
      </c>
      <c r="F19" s="46" t="str">
        <f t="shared" si="0"/>
        <v>lördag</v>
      </c>
      <c r="G19" s="93">
        <v>0.5625</v>
      </c>
      <c r="H19" s="50" t="s">
        <v>230</v>
      </c>
      <c r="I19" s="46" t="s">
        <v>155</v>
      </c>
      <c r="J19" s="14"/>
      <c r="K19" s="14"/>
      <c r="L19" s="14"/>
      <c r="M19" s="14"/>
      <c r="N19" s="14"/>
      <c r="O19" s="14"/>
    </row>
    <row r="20" spans="1:15" ht="15.75" customHeight="1" x14ac:dyDescent="0.3">
      <c r="A20" s="45" t="s">
        <v>129</v>
      </c>
      <c r="B20" s="47" t="s">
        <v>131</v>
      </c>
      <c r="C20" s="45" t="s">
        <v>92</v>
      </c>
      <c r="D20" s="48" t="s">
        <v>132</v>
      </c>
      <c r="E20" s="99">
        <v>45591</v>
      </c>
      <c r="F20" s="46" t="str">
        <f t="shared" si="0"/>
        <v>lördag</v>
      </c>
      <c r="G20" s="93">
        <v>0.66666666666666663</v>
      </c>
      <c r="H20" s="50" t="s">
        <v>230</v>
      </c>
      <c r="I20" s="22" t="s">
        <v>135</v>
      </c>
      <c r="J20" s="14"/>
      <c r="K20" s="14"/>
      <c r="L20" s="14"/>
      <c r="M20" s="14"/>
      <c r="N20" s="14"/>
      <c r="O20" s="14"/>
    </row>
    <row r="21" spans="1:15" ht="15.75" customHeight="1" x14ac:dyDescent="0.3">
      <c r="A21" s="56" t="s">
        <v>61</v>
      </c>
      <c r="B21" s="57" t="s">
        <v>144</v>
      </c>
      <c r="C21" s="56" t="s">
        <v>92</v>
      </c>
      <c r="D21" s="58" t="s">
        <v>63</v>
      </c>
      <c r="E21" s="99">
        <v>45592</v>
      </c>
      <c r="F21" s="49" t="str">
        <f t="shared" si="0"/>
        <v>söndag</v>
      </c>
      <c r="G21" s="100">
        <v>0.39583333333333331</v>
      </c>
      <c r="H21" s="56" t="s">
        <v>41</v>
      </c>
      <c r="I21" s="49" t="s">
        <v>149</v>
      </c>
      <c r="J21" s="14"/>
      <c r="K21" s="14"/>
      <c r="L21" s="14"/>
      <c r="M21" s="14"/>
      <c r="N21" s="14"/>
      <c r="O21" s="14"/>
    </row>
    <row r="22" spans="1:15" ht="15.75" customHeight="1" x14ac:dyDescent="0.3">
      <c r="A22" s="56" t="s">
        <v>76</v>
      </c>
      <c r="B22" s="57" t="s">
        <v>166</v>
      </c>
      <c r="C22" s="56" t="s">
        <v>92</v>
      </c>
      <c r="D22" s="58" t="s">
        <v>177</v>
      </c>
      <c r="E22" s="99">
        <v>45592</v>
      </c>
      <c r="F22" s="68" t="str">
        <f t="shared" si="0"/>
        <v>söndag</v>
      </c>
      <c r="G22" s="102">
        <v>0.5</v>
      </c>
      <c r="H22" s="56" t="s">
        <v>41</v>
      </c>
      <c r="I22" s="68" t="s">
        <v>180</v>
      </c>
      <c r="J22" s="14"/>
      <c r="K22" s="14"/>
      <c r="L22" s="14"/>
      <c r="M22" s="14"/>
      <c r="N22" s="14"/>
      <c r="O22" s="14"/>
    </row>
    <row r="23" spans="1:15" ht="15.75" customHeight="1" x14ac:dyDescent="0.3">
      <c r="A23" s="45" t="s">
        <v>156</v>
      </c>
      <c r="B23" s="47" t="s">
        <v>157</v>
      </c>
      <c r="C23" s="45" t="s">
        <v>92</v>
      </c>
      <c r="D23" s="48" t="s">
        <v>64</v>
      </c>
      <c r="E23" s="99">
        <v>45592</v>
      </c>
      <c r="F23" s="46" t="str">
        <f t="shared" si="0"/>
        <v>söndag</v>
      </c>
      <c r="G23" s="100">
        <v>0.60416666666666663</v>
      </c>
      <c r="H23" s="45" t="s">
        <v>41</v>
      </c>
      <c r="I23" s="46"/>
      <c r="J23" s="14"/>
      <c r="K23" s="14"/>
      <c r="L23" s="14"/>
      <c r="M23" s="14"/>
      <c r="N23" s="14"/>
      <c r="O23" s="14"/>
    </row>
    <row r="24" spans="1:15" ht="15.75" customHeight="1" x14ac:dyDescent="0.3">
      <c r="A24" s="45" t="s">
        <v>57</v>
      </c>
      <c r="B24" s="47" t="s">
        <v>122</v>
      </c>
      <c r="C24" s="46" t="s">
        <v>92</v>
      </c>
      <c r="D24" s="48" t="s">
        <v>123</v>
      </c>
      <c r="E24" s="99">
        <v>45592</v>
      </c>
      <c r="F24" s="45" t="str">
        <f t="shared" si="0"/>
        <v>söndag</v>
      </c>
      <c r="G24" s="98">
        <v>0.70833333333333337</v>
      </c>
      <c r="H24" s="45" t="s">
        <v>41</v>
      </c>
      <c r="I24" s="46" t="s">
        <v>128</v>
      </c>
      <c r="J24" s="14"/>
      <c r="K24" s="14"/>
      <c r="L24" s="14"/>
      <c r="M24" s="14"/>
      <c r="N24" s="14"/>
      <c r="O24" s="14"/>
    </row>
    <row r="25" spans="1:15" ht="15.75" customHeight="1" x14ac:dyDescent="0.3">
      <c r="A25" s="45" t="s">
        <v>114</v>
      </c>
      <c r="B25" s="47" t="s">
        <v>116</v>
      </c>
      <c r="C25" s="46" t="s">
        <v>92</v>
      </c>
      <c r="D25" s="48" t="s">
        <v>117</v>
      </c>
      <c r="E25" s="99">
        <v>45592</v>
      </c>
      <c r="F25" s="46" t="str">
        <f t="shared" si="0"/>
        <v>söndag</v>
      </c>
      <c r="G25" s="93">
        <v>0.8125</v>
      </c>
      <c r="H25" s="45" t="s">
        <v>41</v>
      </c>
      <c r="I25" s="49" t="s">
        <v>120</v>
      </c>
      <c r="J25" s="14"/>
      <c r="K25" s="14"/>
      <c r="L25" s="14"/>
      <c r="M25" s="14"/>
      <c r="N25" s="14"/>
      <c r="O25" s="14"/>
    </row>
    <row r="26" spans="1:15" ht="15.75" customHeight="1" x14ac:dyDescent="0.3">
      <c r="A26" s="30"/>
      <c r="B26" s="31" t="s">
        <v>16</v>
      </c>
      <c r="C26" s="30"/>
      <c r="D26" s="34"/>
      <c r="E26" s="43">
        <v>45593</v>
      </c>
      <c r="F26" s="43" t="str">
        <f t="shared" si="0"/>
        <v>måndag</v>
      </c>
      <c r="G26" s="36">
        <v>0</v>
      </c>
      <c r="H26" s="34"/>
      <c r="I26" s="37"/>
      <c r="J26" s="1"/>
      <c r="K26" s="2"/>
      <c r="L26" s="2"/>
      <c r="M26" s="2"/>
      <c r="N26" s="2"/>
      <c r="O26" s="2"/>
    </row>
    <row r="27" spans="1:15" ht="15.75" customHeight="1" x14ac:dyDescent="0.3">
      <c r="A27" s="56" t="s">
        <v>80</v>
      </c>
      <c r="B27" s="57" t="s">
        <v>47</v>
      </c>
      <c r="C27" s="56" t="s">
        <v>92</v>
      </c>
      <c r="D27" s="58" t="s">
        <v>85</v>
      </c>
      <c r="E27" s="99">
        <v>45595</v>
      </c>
      <c r="F27" s="86" t="str">
        <f t="shared" si="0"/>
        <v>onsdag</v>
      </c>
      <c r="G27" s="100">
        <v>0.79166666666666663</v>
      </c>
      <c r="H27" s="56" t="s">
        <v>41</v>
      </c>
      <c r="I27" s="49" t="s">
        <v>110</v>
      </c>
      <c r="J27" s="14"/>
      <c r="K27" s="14"/>
      <c r="L27" s="14"/>
      <c r="M27" s="14"/>
      <c r="N27" s="14"/>
      <c r="O27" s="14"/>
    </row>
    <row r="28" spans="1:15" ht="15.75" customHeight="1" x14ac:dyDescent="0.3">
      <c r="A28" s="45" t="s">
        <v>103</v>
      </c>
      <c r="B28" s="47" t="s">
        <v>48</v>
      </c>
      <c r="C28" s="45" t="s">
        <v>92</v>
      </c>
      <c r="D28" s="48" t="s">
        <v>51</v>
      </c>
      <c r="E28" s="48" t="s">
        <v>86</v>
      </c>
      <c r="F28" s="46" t="str">
        <f t="shared" si="0"/>
        <v>söndag</v>
      </c>
      <c r="G28" s="93">
        <v>0.8125</v>
      </c>
      <c r="H28" s="45" t="s">
        <v>41</v>
      </c>
      <c r="I28" s="101" t="s">
        <v>232</v>
      </c>
      <c r="J28" s="14"/>
      <c r="K28" s="14"/>
      <c r="L28" s="14"/>
      <c r="M28" s="14"/>
      <c r="N28" s="14"/>
      <c r="O28" s="14"/>
    </row>
    <row r="29" spans="1:15" ht="15.75" customHeight="1" x14ac:dyDescent="0.3">
      <c r="A29" s="30"/>
      <c r="B29" s="31" t="s">
        <v>17</v>
      </c>
      <c r="C29" s="30"/>
      <c r="D29" s="34"/>
      <c r="E29" s="43">
        <v>45600</v>
      </c>
      <c r="F29" s="43" t="str">
        <f t="shared" si="0"/>
        <v>måndag</v>
      </c>
      <c r="G29" s="36">
        <v>0</v>
      </c>
      <c r="H29" s="34"/>
      <c r="I29" s="37"/>
      <c r="J29" s="1"/>
      <c r="K29" s="11"/>
      <c r="L29" s="2"/>
      <c r="M29" s="2"/>
      <c r="N29" s="2"/>
      <c r="O29" s="2"/>
    </row>
    <row r="30" spans="1:15" ht="15.75" customHeight="1" x14ac:dyDescent="0.3">
      <c r="A30" s="45" t="s">
        <v>93</v>
      </c>
      <c r="B30" s="47" t="s">
        <v>43</v>
      </c>
      <c r="C30" s="46" t="s">
        <v>92</v>
      </c>
      <c r="D30" s="48" t="s">
        <v>96</v>
      </c>
      <c r="E30" s="105">
        <v>45602</v>
      </c>
      <c r="F30" s="50" t="str">
        <f t="shared" si="0"/>
        <v>onsdag</v>
      </c>
      <c r="G30" s="98">
        <v>0.8125</v>
      </c>
      <c r="H30" s="45" t="s">
        <v>242</v>
      </c>
      <c r="I30" s="49" t="s">
        <v>112</v>
      </c>
      <c r="J30" s="14"/>
      <c r="K30" s="14"/>
      <c r="L30" s="14"/>
      <c r="M30" s="14"/>
      <c r="N30" s="14"/>
      <c r="O30" s="14"/>
    </row>
    <row r="31" spans="1:15" ht="15.75" customHeight="1" x14ac:dyDescent="0.3">
      <c r="A31" s="45" t="s">
        <v>165</v>
      </c>
      <c r="B31" s="47" t="s">
        <v>166</v>
      </c>
      <c r="C31" s="45" t="s">
        <v>92</v>
      </c>
      <c r="D31" s="48" t="s">
        <v>169</v>
      </c>
      <c r="E31" s="106">
        <v>45605</v>
      </c>
      <c r="F31" s="46" t="str">
        <f t="shared" si="0"/>
        <v>lördag</v>
      </c>
      <c r="G31" s="93">
        <v>0.39583333333333331</v>
      </c>
      <c r="H31" s="50" t="s">
        <v>233</v>
      </c>
      <c r="I31" s="46" t="s">
        <v>175</v>
      </c>
      <c r="J31" s="14"/>
      <c r="K31" s="14"/>
      <c r="L31" s="14"/>
      <c r="M31" s="14"/>
      <c r="N31" s="14"/>
      <c r="O31" s="14"/>
    </row>
    <row r="32" spans="1:15" ht="15.75" customHeight="1" x14ac:dyDescent="0.3">
      <c r="A32" s="45" t="s">
        <v>114</v>
      </c>
      <c r="B32" s="47" t="s">
        <v>116</v>
      </c>
      <c r="C32" s="46" t="s">
        <v>92</v>
      </c>
      <c r="D32" s="48" t="s">
        <v>118</v>
      </c>
      <c r="E32" s="106">
        <v>45605</v>
      </c>
      <c r="F32" s="46" t="str">
        <f t="shared" si="0"/>
        <v>lördag</v>
      </c>
      <c r="G32" s="93">
        <v>0.8125</v>
      </c>
      <c r="H32" s="50" t="s">
        <v>233</v>
      </c>
      <c r="I32" s="67" t="s">
        <v>120</v>
      </c>
      <c r="J32" s="39"/>
      <c r="K32" s="14"/>
      <c r="L32" s="14"/>
      <c r="M32" s="14"/>
      <c r="N32" s="14"/>
      <c r="O32" s="14"/>
    </row>
    <row r="33" spans="1:15" ht="15.75" customHeight="1" x14ac:dyDescent="0.3">
      <c r="A33" s="45" t="s">
        <v>53</v>
      </c>
      <c r="B33" s="47" t="s">
        <v>54</v>
      </c>
      <c r="C33" s="45" t="s">
        <v>92</v>
      </c>
      <c r="D33" s="48" t="s">
        <v>108</v>
      </c>
      <c r="E33" s="106">
        <v>45605</v>
      </c>
      <c r="F33" s="45" t="str">
        <f t="shared" si="0"/>
        <v>lördag</v>
      </c>
      <c r="G33" s="93">
        <v>0.8125</v>
      </c>
      <c r="H33" s="50" t="s">
        <v>233</v>
      </c>
      <c r="I33" s="67" t="s">
        <v>113</v>
      </c>
      <c r="J33" s="39"/>
      <c r="K33" s="14"/>
      <c r="L33" s="14"/>
      <c r="M33" s="14"/>
      <c r="N33" s="14"/>
      <c r="O33" s="14"/>
    </row>
    <row r="34" spans="1:15" ht="15.75" customHeight="1" x14ac:dyDescent="0.3">
      <c r="A34" s="56" t="s">
        <v>77</v>
      </c>
      <c r="B34" s="57" t="s">
        <v>182</v>
      </c>
      <c r="C34" s="56" t="s">
        <v>92</v>
      </c>
      <c r="D34" s="58" t="s">
        <v>184</v>
      </c>
      <c r="E34" s="106">
        <v>45605</v>
      </c>
      <c r="F34" s="68" t="str">
        <f t="shared" ref="F34:F65" si="1">TEXT(E34,"dddd")</f>
        <v>lördag</v>
      </c>
      <c r="G34" s="102">
        <v>0.54166666666666663</v>
      </c>
      <c r="H34" s="86" t="s">
        <v>231</v>
      </c>
      <c r="I34" s="107"/>
      <c r="J34" s="39"/>
      <c r="K34" s="14"/>
      <c r="L34" s="14"/>
      <c r="M34" s="14"/>
      <c r="N34" s="14"/>
      <c r="O34" s="14"/>
    </row>
    <row r="35" spans="1:15" ht="15.75" customHeight="1" x14ac:dyDescent="0.3">
      <c r="A35" s="56" t="s">
        <v>75</v>
      </c>
      <c r="B35" s="57" t="s">
        <v>199</v>
      </c>
      <c r="C35" s="56" t="s">
        <v>92</v>
      </c>
      <c r="D35" s="58" t="s">
        <v>200</v>
      </c>
      <c r="E35" s="106">
        <v>45605</v>
      </c>
      <c r="F35" s="68" t="str">
        <f t="shared" si="1"/>
        <v>lördag</v>
      </c>
      <c r="G35" s="102">
        <v>0.64583333333333337</v>
      </c>
      <c r="H35" s="86" t="s">
        <v>231</v>
      </c>
      <c r="I35" s="68"/>
      <c r="J35" s="14"/>
      <c r="K35" s="14"/>
      <c r="L35" s="14"/>
      <c r="M35" s="14"/>
      <c r="N35" s="14"/>
      <c r="O35" s="14"/>
    </row>
    <row r="36" spans="1:15" ht="15.75" customHeight="1" x14ac:dyDescent="0.3">
      <c r="A36" s="45" t="s">
        <v>58</v>
      </c>
      <c r="B36" s="47" t="s">
        <v>136</v>
      </c>
      <c r="C36" s="45" t="s">
        <v>92</v>
      </c>
      <c r="D36" s="48" t="s">
        <v>139</v>
      </c>
      <c r="E36" s="95">
        <v>45606</v>
      </c>
      <c r="F36" s="46" t="str">
        <f t="shared" si="1"/>
        <v>söndag</v>
      </c>
      <c r="G36" s="93">
        <v>0.39583333333333331</v>
      </c>
      <c r="H36" s="50" t="s">
        <v>233</v>
      </c>
      <c r="I36" s="46" t="s">
        <v>142</v>
      </c>
      <c r="J36" s="14"/>
      <c r="K36" s="14"/>
      <c r="L36" s="14"/>
      <c r="M36" s="14"/>
      <c r="N36" s="14"/>
      <c r="O36" s="14"/>
    </row>
    <row r="37" spans="1:15" ht="15.75" customHeight="1" x14ac:dyDescent="0.3">
      <c r="A37" s="45" t="s">
        <v>156</v>
      </c>
      <c r="B37" s="47" t="s">
        <v>157</v>
      </c>
      <c r="C37" s="45" t="s">
        <v>92</v>
      </c>
      <c r="D37" s="48" t="s">
        <v>160</v>
      </c>
      <c r="E37" s="95">
        <v>45606</v>
      </c>
      <c r="F37" s="46" t="str">
        <f t="shared" si="1"/>
        <v>söndag</v>
      </c>
      <c r="G37" s="93">
        <v>0.5</v>
      </c>
      <c r="H37" s="50" t="s">
        <v>233</v>
      </c>
      <c r="I37" s="46"/>
      <c r="J37" s="14"/>
      <c r="K37" s="14"/>
      <c r="L37" s="14"/>
      <c r="M37" s="14"/>
      <c r="N37" s="14"/>
      <c r="O37" s="14"/>
    </row>
    <row r="38" spans="1:15" ht="15.75" customHeight="1" x14ac:dyDescent="0.3">
      <c r="A38" s="45" t="s">
        <v>103</v>
      </c>
      <c r="B38" s="47" t="s">
        <v>48</v>
      </c>
      <c r="C38" s="45" t="s">
        <v>92</v>
      </c>
      <c r="D38" s="48" t="s">
        <v>50</v>
      </c>
      <c r="E38" s="95">
        <v>45606</v>
      </c>
      <c r="F38" s="46" t="str">
        <f t="shared" si="1"/>
        <v>söndag</v>
      </c>
      <c r="G38" s="93">
        <v>0.60416666666666663</v>
      </c>
      <c r="H38" s="50" t="s">
        <v>233</v>
      </c>
      <c r="I38" s="49" t="s">
        <v>111</v>
      </c>
      <c r="J38" s="14"/>
      <c r="K38" s="14"/>
      <c r="L38" s="14"/>
      <c r="M38" s="14"/>
      <c r="N38" s="14"/>
      <c r="O38" s="14"/>
    </row>
    <row r="39" spans="1:15" ht="15.75" customHeight="1" x14ac:dyDescent="0.3">
      <c r="A39" s="45" t="s">
        <v>57</v>
      </c>
      <c r="B39" s="47" t="s">
        <v>122</v>
      </c>
      <c r="C39" s="46" t="s">
        <v>92</v>
      </c>
      <c r="D39" s="48" t="s">
        <v>124</v>
      </c>
      <c r="E39" s="95">
        <v>45606</v>
      </c>
      <c r="F39" s="45" t="str">
        <f t="shared" si="1"/>
        <v>söndag</v>
      </c>
      <c r="G39" s="93">
        <v>0.8125</v>
      </c>
      <c r="H39" s="45" t="s">
        <v>41</v>
      </c>
      <c r="I39" s="46" t="s">
        <v>128</v>
      </c>
      <c r="J39" s="14"/>
      <c r="K39" s="14"/>
      <c r="L39" s="14"/>
      <c r="M39" s="14"/>
      <c r="N39" s="14"/>
      <c r="O39" s="14"/>
    </row>
    <row r="40" spans="1:15" ht="15.75" customHeight="1" x14ac:dyDescent="0.3">
      <c r="A40" s="30"/>
      <c r="B40" s="31" t="s">
        <v>18</v>
      </c>
      <c r="C40" s="30"/>
      <c r="D40" s="34"/>
      <c r="E40" s="43">
        <v>45607</v>
      </c>
      <c r="F40" s="43" t="str">
        <f t="shared" si="1"/>
        <v>måndag</v>
      </c>
      <c r="G40" s="36">
        <v>0</v>
      </c>
      <c r="H40" s="34"/>
      <c r="I40" s="37"/>
      <c r="J40" s="1"/>
      <c r="K40" s="2"/>
      <c r="L40" s="2"/>
      <c r="M40" s="2"/>
      <c r="N40" s="2"/>
      <c r="O40" s="2"/>
    </row>
    <row r="41" spans="1:15" ht="15.75" customHeight="1" x14ac:dyDescent="0.3">
      <c r="A41" s="113" t="s">
        <v>61</v>
      </c>
      <c r="B41" s="115" t="s">
        <v>144</v>
      </c>
      <c r="C41" s="113" t="s">
        <v>92</v>
      </c>
      <c r="D41" s="116" t="s">
        <v>68</v>
      </c>
      <c r="E41" s="126">
        <v>45608</v>
      </c>
      <c r="F41" s="127" t="str">
        <f t="shared" si="1"/>
        <v>tisdag</v>
      </c>
      <c r="G41" s="114"/>
      <c r="H41" s="113"/>
      <c r="I41" s="117" t="s">
        <v>236</v>
      </c>
      <c r="J41" s="14"/>
      <c r="K41" s="14"/>
      <c r="L41" s="14"/>
      <c r="M41" s="14"/>
      <c r="N41" s="14"/>
      <c r="O41" s="14"/>
    </row>
    <row r="42" spans="1:15" ht="15.75" customHeight="1" x14ac:dyDescent="0.3">
      <c r="A42" s="56" t="s">
        <v>76</v>
      </c>
      <c r="B42" s="57" t="s">
        <v>166</v>
      </c>
      <c r="C42" s="56" t="s">
        <v>92</v>
      </c>
      <c r="D42" s="58" t="s">
        <v>178</v>
      </c>
      <c r="E42" s="106">
        <v>45612</v>
      </c>
      <c r="F42" s="68" t="str">
        <f t="shared" si="1"/>
        <v>lördag</v>
      </c>
      <c r="G42" s="102">
        <v>0.54166666666666663</v>
      </c>
      <c r="H42" s="86" t="s">
        <v>231</v>
      </c>
      <c r="I42" s="68" t="s">
        <v>180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56" t="s">
        <v>78</v>
      </c>
      <c r="B43" s="57" t="s">
        <v>189</v>
      </c>
      <c r="C43" s="56" t="s">
        <v>92</v>
      </c>
      <c r="D43" s="58" t="s">
        <v>192</v>
      </c>
      <c r="E43" s="106">
        <v>45612</v>
      </c>
      <c r="F43" s="56" t="str">
        <f t="shared" si="1"/>
        <v>lördag</v>
      </c>
      <c r="G43" s="104">
        <v>0.64583333333333337</v>
      </c>
      <c r="H43" s="86" t="s">
        <v>231</v>
      </c>
      <c r="I43" s="68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129</v>
      </c>
      <c r="B44" s="47" t="s">
        <v>131</v>
      </c>
      <c r="C44" s="45" t="s">
        <v>92</v>
      </c>
      <c r="D44" s="48" t="s">
        <v>133</v>
      </c>
      <c r="E44" s="99">
        <v>45613</v>
      </c>
      <c r="F44" s="46" t="str">
        <f t="shared" si="1"/>
        <v>söndag</v>
      </c>
      <c r="G44" s="93">
        <v>0.4375</v>
      </c>
      <c r="H44" s="86" t="s">
        <v>235</v>
      </c>
      <c r="I44" s="22" t="s">
        <v>135</v>
      </c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53</v>
      </c>
      <c r="B45" s="47" t="s">
        <v>54</v>
      </c>
      <c r="C45" s="45" t="s">
        <v>92</v>
      </c>
      <c r="D45" s="48" t="s">
        <v>55</v>
      </c>
      <c r="E45" s="99">
        <v>45613</v>
      </c>
      <c r="F45" s="45" t="str">
        <f t="shared" si="1"/>
        <v>söndag</v>
      </c>
      <c r="G45" s="98">
        <v>0.54166666666666663</v>
      </c>
      <c r="H45" s="86" t="s">
        <v>235</v>
      </c>
      <c r="I45" s="49" t="s">
        <v>113</v>
      </c>
      <c r="J45" s="14"/>
      <c r="K45" s="14"/>
      <c r="L45" s="14"/>
      <c r="M45" s="14"/>
      <c r="N45" s="14"/>
      <c r="O45" s="14"/>
    </row>
    <row r="46" spans="1:15" ht="15.75" customHeight="1" x14ac:dyDescent="0.3">
      <c r="A46" s="45" t="s">
        <v>150</v>
      </c>
      <c r="B46" s="47" t="s">
        <v>152</v>
      </c>
      <c r="C46" s="45" t="s">
        <v>92</v>
      </c>
      <c r="D46" s="48" t="s">
        <v>70</v>
      </c>
      <c r="E46" s="99">
        <v>45613</v>
      </c>
      <c r="F46" s="46" t="str">
        <f t="shared" si="1"/>
        <v>söndag</v>
      </c>
      <c r="G46" s="93">
        <v>0.41666666666666669</v>
      </c>
      <c r="H46" s="45" t="s">
        <v>41</v>
      </c>
      <c r="I46" s="46" t="s">
        <v>155</v>
      </c>
      <c r="J46" s="14"/>
      <c r="K46" s="14"/>
      <c r="L46" s="14"/>
      <c r="M46" s="14"/>
      <c r="N46" s="14"/>
      <c r="O46" s="14"/>
    </row>
    <row r="47" spans="1:15" ht="15.75" customHeight="1" x14ac:dyDescent="0.3">
      <c r="A47" s="45" t="s">
        <v>156</v>
      </c>
      <c r="B47" s="47" t="s">
        <v>157</v>
      </c>
      <c r="C47" s="45" t="s">
        <v>92</v>
      </c>
      <c r="D47" s="48" t="s">
        <v>161</v>
      </c>
      <c r="E47" s="99">
        <v>45613</v>
      </c>
      <c r="F47" s="46" t="str">
        <f t="shared" si="1"/>
        <v>söndag</v>
      </c>
      <c r="G47" s="93">
        <v>0.5</v>
      </c>
      <c r="H47" s="45" t="s">
        <v>41</v>
      </c>
      <c r="I47" s="46"/>
      <c r="J47" s="14"/>
      <c r="K47" s="14"/>
      <c r="L47" s="14"/>
      <c r="M47" s="14"/>
      <c r="N47" s="14"/>
      <c r="O47" s="14"/>
    </row>
    <row r="48" spans="1:15" ht="15.75" customHeight="1" x14ac:dyDescent="0.3">
      <c r="A48" s="45" t="s">
        <v>93</v>
      </c>
      <c r="B48" s="47" t="s">
        <v>43</v>
      </c>
      <c r="C48" s="46" t="s">
        <v>92</v>
      </c>
      <c r="D48" s="48" t="s">
        <v>97</v>
      </c>
      <c r="E48" s="99">
        <v>45613</v>
      </c>
      <c r="F48" s="45" t="str">
        <f t="shared" si="1"/>
        <v>söndag</v>
      </c>
      <c r="G48" s="98">
        <v>0.625</v>
      </c>
      <c r="H48" s="45" t="s">
        <v>41</v>
      </c>
      <c r="I48" s="49" t="s">
        <v>112</v>
      </c>
      <c r="J48" s="14"/>
      <c r="K48" s="14"/>
      <c r="L48" s="14"/>
      <c r="M48" s="14"/>
      <c r="N48" s="14"/>
      <c r="O48" s="14"/>
    </row>
    <row r="49" spans="1:15" ht="15.75" customHeight="1" x14ac:dyDescent="0.3">
      <c r="A49" s="56" t="s">
        <v>80</v>
      </c>
      <c r="B49" s="57" t="s">
        <v>47</v>
      </c>
      <c r="C49" s="56" t="s">
        <v>92</v>
      </c>
      <c r="D49" s="58" t="s">
        <v>88</v>
      </c>
      <c r="E49" s="99">
        <v>45613</v>
      </c>
      <c r="F49" s="56" t="str">
        <f t="shared" si="1"/>
        <v>söndag</v>
      </c>
      <c r="G49" s="100">
        <v>0.79166666666666663</v>
      </c>
      <c r="H49" s="56" t="s">
        <v>41</v>
      </c>
      <c r="I49" s="49" t="s">
        <v>110</v>
      </c>
      <c r="J49" s="14"/>
      <c r="K49" s="14"/>
      <c r="L49" s="14"/>
      <c r="M49" s="14"/>
      <c r="N49" s="14"/>
      <c r="O49" s="14"/>
    </row>
    <row r="50" spans="1:15" ht="15.75" customHeight="1" x14ac:dyDescent="0.3">
      <c r="A50" s="30"/>
      <c r="B50" s="31" t="s">
        <v>19</v>
      </c>
      <c r="C50" s="30"/>
      <c r="D50" s="34"/>
      <c r="E50" s="43">
        <v>45614</v>
      </c>
      <c r="F50" s="43" t="str">
        <f t="shared" si="1"/>
        <v>måndag</v>
      </c>
      <c r="G50" s="36">
        <v>0</v>
      </c>
      <c r="H50" s="34"/>
      <c r="I50" s="37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114</v>
      </c>
      <c r="B51" s="47" t="s">
        <v>116</v>
      </c>
      <c r="C51" s="46" t="s">
        <v>92</v>
      </c>
      <c r="D51" s="48" t="s">
        <v>119</v>
      </c>
      <c r="E51" s="95">
        <v>45618</v>
      </c>
      <c r="F51" s="52" t="str">
        <f t="shared" si="1"/>
        <v>fredag</v>
      </c>
      <c r="G51" s="93">
        <v>0.8125</v>
      </c>
      <c r="H51" s="45" t="s">
        <v>41</v>
      </c>
      <c r="I51" s="49" t="s">
        <v>120</v>
      </c>
      <c r="J51" s="14"/>
      <c r="K51" s="14"/>
      <c r="L51" s="14"/>
      <c r="M51" s="14"/>
      <c r="N51" s="14"/>
      <c r="O51" s="14"/>
    </row>
    <row r="52" spans="1:15" ht="15.75" customHeight="1" x14ac:dyDescent="0.3">
      <c r="A52" s="73" t="s">
        <v>209</v>
      </c>
      <c r="B52" s="74" t="s">
        <v>210</v>
      </c>
      <c r="C52" s="73" t="s">
        <v>92</v>
      </c>
      <c r="D52" s="87" t="s">
        <v>211</v>
      </c>
      <c r="E52" s="108">
        <v>45619</v>
      </c>
      <c r="F52" s="73" t="str">
        <f t="shared" si="1"/>
        <v>lördag</v>
      </c>
      <c r="G52" s="110">
        <v>0.375</v>
      </c>
      <c r="H52" s="73" t="s">
        <v>41</v>
      </c>
      <c r="I52" s="69" t="s">
        <v>208</v>
      </c>
      <c r="J52" s="14"/>
      <c r="K52" s="14"/>
      <c r="L52" s="14"/>
      <c r="M52" s="14"/>
      <c r="N52" s="14"/>
      <c r="O52" s="14"/>
    </row>
    <row r="53" spans="1:15" ht="15.75" customHeight="1" x14ac:dyDescent="0.3">
      <c r="A53" s="78" t="s">
        <v>224</v>
      </c>
      <c r="B53" s="80" t="s">
        <v>225</v>
      </c>
      <c r="C53" s="78" t="s">
        <v>92</v>
      </c>
      <c r="D53" s="81" t="s">
        <v>226</v>
      </c>
      <c r="E53" s="109">
        <v>45619</v>
      </c>
      <c r="F53" s="79" t="str">
        <f t="shared" si="1"/>
        <v>lördag</v>
      </c>
      <c r="G53" s="111">
        <v>0.5</v>
      </c>
      <c r="H53" s="78" t="s">
        <v>41</v>
      </c>
      <c r="I53" s="69" t="s">
        <v>208</v>
      </c>
      <c r="J53" s="14"/>
      <c r="K53" s="14"/>
      <c r="L53" s="14"/>
      <c r="M53" s="14"/>
      <c r="N53" s="14"/>
      <c r="O53" s="14"/>
    </row>
    <row r="54" spans="1:15" ht="15.75" customHeight="1" x14ac:dyDescent="0.3">
      <c r="A54" s="45" t="s">
        <v>93</v>
      </c>
      <c r="B54" s="47" t="s">
        <v>43</v>
      </c>
      <c r="C54" s="46" t="s">
        <v>92</v>
      </c>
      <c r="D54" s="48" t="s">
        <v>99</v>
      </c>
      <c r="E54" s="105">
        <v>45619</v>
      </c>
      <c r="F54" s="45" t="str">
        <f t="shared" si="1"/>
        <v>lördag</v>
      </c>
      <c r="G54" s="100">
        <v>0.66666666666666663</v>
      </c>
      <c r="H54" s="45" t="s">
        <v>41</v>
      </c>
      <c r="I54" s="49" t="s">
        <v>112</v>
      </c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165</v>
      </c>
      <c r="B55" s="47" t="s">
        <v>166</v>
      </c>
      <c r="C55" s="45" t="s">
        <v>92</v>
      </c>
      <c r="D55" s="48" t="s">
        <v>171</v>
      </c>
      <c r="E55" s="105">
        <v>45619</v>
      </c>
      <c r="F55" s="46" t="str">
        <f t="shared" si="1"/>
        <v>lördag</v>
      </c>
      <c r="G55" s="98">
        <v>0.5625</v>
      </c>
      <c r="H55" s="50" t="s">
        <v>230</v>
      </c>
      <c r="I55" s="46" t="s">
        <v>175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45" t="s">
        <v>57</v>
      </c>
      <c r="B56" s="47" t="s">
        <v>122</v>
      </c>
      <c r="C56" s="46" t="s">
        <v>92</v>
      </c>
      <c r="D56" s="48" t="s">
        <v>126</v>
      </c>
      <c r="E56" s="105">
        <v>45619</v>
      </c>
      <c r="F56" s="45" t="str">
        <f t="shared" si="1"/>
        <v>lördag</v>
      </c>
      <c r="G56" s="98">
        <v>0.66666666666666663</v>
      </c>
      <c r="H56" s="50" t="s">
        <v>230</v>
      </c>
      <c r="I56" s="46" t="s">
        <v>128</v>
      </c>
      <c r="J56" s="14"/>
      <c r="K56" s="14"/>
      <c r="L56" s="14"/>
      <c r="M56" s="14"/>
      <c r="N56" s="14"/>
      <c r="O56" s="14"/>
    </row>
    <row r="57" spans="1:15" ht="15.75" customHeight="1" x14ac:dyDescent="0.3">
      <c r="A57" s="56" t="s">
        <v>77</v>
      </c>
      <c r="B57" s="57" t="s">
        <v>182</v>
      </c>
      <c r="C57" s="56" t="s">
        <v>92</v>
      </c>
      <c r="D57" s="58" t="s">
        <v>186</v>
      </c>
      <c r="E57" s="95">
        <v>45620</v>
      </c>
      <c r="F57" s="68" t="str">
        <f t="shared" si="1"/>
        <v>söndag</v>
      </c>
      <c r="G57" s="102">
        <v>0.39583333333333331</v>
      </c>
      <c r="H57" s="56" t="s">
        <v>41</v>
      </c>
      <c r="I57" s="68"/>
      <c r="J57" s="14"/>
      <c r="K57" s="14"/>
      <c r="L57" s="14"/>
      <c r="M57" s="14"/>
      <c r="N57" s="14"/>
      <c r="O57" s="14"/>
    </row>
    <row r="58" spans="1:15" ht="15.75" customHeight="1" x14ac:dyDescent="0.3">
      <c r="A58" s="56" t="s">
        <v>75</v>
      </c>
      <c r="B58" s="57" t="s">
        <v>199</v>
      </c>
      <c r="C58" s="56" t="s">
        <v>92</v>
      </c>
      <c r="D58" s="58" t="s">
        <v>202</v>
      </c>
      <c r="E58" s="95">
        <v>45620</v>
      </c>
      <c r="F58" s="68" t="str">
        <f t="shared" si="1"/>
        <v>söndag</v>
      </c>
      <c r="G58" s="102">
        <v>0.5</v>
      </c>
      <c r="H58" s="56" t="s">
        <v>41</v>
      </c>
      <c r="I58" s="68"/>
      <c r="J58" s="14"/>
      <c r="K58" s="14"/>
      <c r="L58" s="14"/>
      <c r="M58" s="14"/>
      <c r="N58" s="14"/>
      <c r="O58" s="14"/>
    </row>
    <row r="59" spans="1:15" ht="15.75" customHeight="1" x14ac:dyDescent="0.3">
      <c r="A59" s="56" t="s">
        <v>61</v>
      </c>
      <c r="B59" s="57" t="s">
        <v>144</v>
      </c>
      <c r="C59" s="56" t="s">
        <v>92</v>
      </c>
      <c r="D59" s="58" t="s">
        <v>145</v>
      </c>
      <c r="E59" s="112">
        <v>45620</v>
      </c>
      <c r="F59" s="49" t="str">
        <f t="shared" si="1"/>
        <v>söndag</v>
      </c>
      <c r="G59" s="100">
        <v>0.60416666666666663</v>
      </c>
      <c r="H59" s="56" t="s">
        <v>41</v>
      </c>
      <c r="I59" s="49" t="s">
        <v>149</v>
      </c>
      <c r="J59" s="14"/>
      <c r="K59" s="14"/>
      <c r="L59" s="14"/>
      <c r="M59" s="14"/>
      <c r="N59" s="14"/>
      <c r="O59" s="14"/>
    </row>
    <row r="60" spans="1:15" ht="15.75" customHeight="1" x14ac:dyDescent="0.3">
      <c r="A60" s="45" t="s">
        <v>129</v>
      </c>
      <c r="B60" s="47" t="s">
        <v>131</v>
      </c>
      <c r="C60" s="45" t="s">
        <v>92</v>
      </c>
      <c r="D60" s="48" t="s">
        <v>134</v>
      </c>
      <c r="E60" s="95">
        <v>45620</v>
      </c>
      <c r="F60" s="46" t="str">
        <f t="shared" si="1"/>
        <v>söndag</v>
      </c>
      <c r="G60" s="93">
        <v>0.70833333333333337</v>
      </c>
      <c r="H60" s="45" t="s">
        <v>41</v>
      </c>
      <c r="I60" s="22" t="s">
        <v>135</v>
      </c>
      <c r="J60" s="14"/>
      <c r="K60" s="14"/>
      <c r="L60" s="14"/>
      <c r="M60" s="14"/>
      <c r="N60" s="14"/>
      <c r="O60" s="14"/>
    </row>
    <row r="61" spans="1:15" ht="15.75" customHeight="1" x14ac:dyDescent="0.3">
      <c r="A61" s="30"/>
      <c r="B61" s="31" t="s">
        <v>21</v>
      </c>
      <c r="C61" s="30"/>
      <c r="D61" s="34"/>
      <c r="E61" s="43">
        <v>45621</v>
      </c>
      <c r="F61" s="43" t="str">
        <f t="shared" si="1"/>
        <v>måndag</v>
      </c>
      <c r="G61" s="36">
        <v>0</v>
      </c>
      <c r="H61" s="34"/>
      <c r="I61" s="37"/>
      <c r="J61" s="1"/>
      <c r="K61" s="2"/>
      <c r="L61" s="2"/>
      <c r="M61" s="2"/>
      <c r="N61" s="2"/>
      <c r="O61" s="2"/>
    </row>
    <row r="62" spans="1:15" ht="15.75" customHeight="1" x14ac:dyDescent="0.3">
      <c r="A62" s="45" t="s">
        <v>58</v>
      </c>
      <c r="B62" s="47" t="s">
        <v>136</v>
      </c>
      <c r="C62" s="45" t="s">
        <v>92</v>
      </c>
      <c r="D62" s="48" t="s">
        <v>140</v>
      </c>
      <c r="E62" s="95">
        <v>45626</v>
      </c>
      <c r="F62" s="46" t="str">
        <f t="shared" si="1"/>
        <v>lördag</v>
      </c>
      <c r="G62" s="93">
        <v>0.39583333333333331</v>
      </c>
      <c r="H62" s="45" t="s">
        <v>41</v>
      </c>
      <c r="I62" s="46" t="s">
        <v>142</v>
      </c>
      <c r="J62" s="14"/>
      <c r="K62" s="14"/>
      <c r="L62" s="14"/>
      <c r="M62" s="14"/>
      <c r="N62" s="14"/>
      <c r="O62" s="14"/>
    </row>
    <row r="63" spans="1:15" ht="15.75" customHeight="1" x14ac:dyDescent="0.3">
      <c r="A63" s="45" t="s">
        <v>156</v>
      </c>
      <c r="B63" s="47" t="s">
        <v>157</v>
      </c>
      <c r="C63" s="45" t="s">
        <v>92</v>
      </c>
      <c r="D63" s="48" t="s">
        <v>163</v>
      </c>
      <c r="E63" s="95">
        <v>45626</v>
      </c>
      <c r="F63" s="46" t="str">
        <f t="shared" si="1"/>
        <v>lördag</v>
      </c>
      <c r="G63" s="93">
        <v>0.5</v>
      </c>
      <c r="H63" s="45" t="s">
        <v>41</v>
      </c>
      <c r="I63" s="46"/>
      <c r="J63" s="14"/>
      <c r="K63" s="14"/>
      <c r="L63" s="14"/>
      <c r="M63" s="14"/>
      <c r="N63" s="14"/>
      <c r="O63" s="14"/>
    </row>
    <row r="64" spans="1:15" ht="15.75" customHeight="1" x14ac:dyDescent="0.3">
      <c r="A64" s="56" t="s">
        <v>78</v>
      </c>
      <c r="B64" s="57" t="s">
        <v>189</v>
      </c>
      <c r="C64" s="56" t="s">
        <v>92</v>
      </c>
      <c r="D64" s="58" t="s">
        <v>194</v>
      </c>
      <c r="E64" s="95">
        <v>45626</v>
      </c>
      <c r="F64" s="56" t="str">
        <f t="shared" si="1"/>
        <v>lördag</v>
      </c>
      <c r="G64" s="103">
        <v>0.60416666666666663</v>
      </c>
      <c r="H64" s="56" t="s">
        <v>41</v>
      </c>
      <c r="I64" s="68"/>
      <c r="J64" s="14"/>
      <c r="K64" s="14"/>
      <c r="L64" s="14"/>
      <c r="M64" s="14"/>
      <c r="N64" s="14"/>
      <c r="O64" s="14"/>
    </row>
    <row r="65" spans="1:15" ht="15.75" customHeight="1" x14ac:dyDescent="0.3">
      <c r="A65" s="45" t="s">
        <v>129</v>
      </c>
      <c r="B65" s="47" t="s">
        <v>131</v>
      </c>
      <c r="C65" s="45" t="s">
        <v>92</v>
      </c>
      <c r="D65" s="48" t="s">
        <v>130</v>
      </c>
      <c r="E65" s="95">
        <v>45627</v>
      </c>
      <c r="F65" s="46" t="str">
        <f t="shared" si="1"/>
        <v>söndag</v>
      </c>
      <c r="G65" s="93">
        <v>0.39583333333333331</v>
      </c>
      <c r="H65" s="45" t="s">
        <v>41</v>
      </c>
      <c r="I65" s="22" t="s">
        <v>135</v>
      </c>
      <c r="J65" s="14"/>
      <c r="K65" s="14"/>
      <c r="L65" s="14"/>
      <c r="M65" s="14"/>
      <c r="N65" s="14"/>
      <c r="O65" s="14"/>
    </row>
    <row r="66" spans="1:15" ht="15.75" customHeight="1" x14ac:dyDescent="0.3">
      <c r="A66" s="45" t="s">
        <v>150</v>
      </c>
      <c r="B66" s="47" t="s">
        <v>152</v>
      </c>
      <c r="C66" s="45" t="s">
        <v>92</v>
      </c>
      <c r="D66" s="48" t="s">
        <v>154</v>
      </c>
      <c r="E66" s="95">
        <v>45627</v>
      </c>
      <c r="F66" s="46" t="str">
        <f t="shared" ref="F66:F97" si="2">TEXT(E66,"dddd")</f>
        <v>söndag</v>
      </c>
      <c r="G66" s="93">
        <v>0.5</v>
      </c>
      <c r="H66" s="45" t="s">
        <v>41</v>
      </c>
      <c r="I66" s="46" t="s">
        <v>155</v>
      </c>
      <c r="J66" s="14"/>
      <c r="K66" s="14"/>
      <c r="L66" s="14"/>
      <c r="M66" s="14"/>
      <c r="N66" s="14"/>
      <c r="O66" s="14"/>
    </row>
    <row r="67" spans="1:15" ht="15.75" customHeight="1" x14ac:dyDescent="0.3">
      <c r="A67" s="45" t="s">
        <v>114</v>
      </c>
      <c r="B67" s="47" t="s">
        <v>116</v>
      </c>
      <c r="C67" s="46" t="s">
        <v>92</v>
      </c>
      <c r="D67" s="48" t="s">
        <v>115</v>
      </c>
      <c r="E67" s="95">
        <v>45627</v>
      </c>
      <c r="F67" s="46" t="str">
        <f t="shared" si="2"/>
        <v>söndag</v>
      </c>
      <c r="G67" s="93">
        <v>0.60416666666666663</v>
      </c>
      <c r="H67" s="45" t="s">
        <v>41</v>
      </c>
      <c r="I67" s="49" t="s">
        <v>120</v>
      </c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103</v>
      </c>
      <c r="B68" s="47" t="s">
        <v>48</v>
      </c>
      <c r="C68" s="45" t="s">
        <v>92</v>
      </c>
      <c r="D68" s="48" t="s">
        <v>105</v>
      </c>
      <c r="E68" s="95">
        <v>45627</v>
      </c>
      <c r="F68" s="46" t="str">
        <f t="shared" si="2"/>
        <v>söndag</v>
      </c>
      <c r="G68" s="93">
        <v>0.75</v>
      </c>
      <c r="H68" s="45" t="s">
        <v>41</v>
      </c>
      <c r="I68" s="49" t="s">
        <v>111</v>
      </c>
      <c r="J68" s="14"/>
      <c r="K68" s="14"/>
      <c r="L68" s="14"/>
      <c r="M68" s="14"/>
      <c r="N68" s="14"/>
      <c r="O68" s="14"/>
    </row>
    <row r="69" spans="1:15" ht="15.75" customHeight="1" x14ac:dyDescent="0.3">
      <c r="A69" s="30"/>
      <c r="B69" s="31" t="s">
        <v>22</v>
      </c>
      <c r="C69" s="30"/>
      <c r="D69" s="34"/>
      <c r="E69" s="43">
        <v>45628</v>
      </c>
      <c r="F69" s="43" t="str">
        <f t="shared" si="2"/>
        <v>måndag</v>
      </c>
      <c r="G69" s="36">
        <v>0</v>
      </c>
      <c r="H69" s="34"/>
      <c r="I69" s="37"/>
      <c r="J69" s="1"/>
      <c r="K69" s="2" t="s">
        <v>10</v>
      </c>
      <c r="L69" s="2"/>
      <c r="M69" s="2"/>
      <c r="N69" s="2"/>
      <c r="O69" s="2"/>
    </row>
    <row r="70" spans="1:15" ht="15.75" customHeight="1" x14ac:dyDescent="0.3">
      <c r="A70" s="45" t="s">
        <v>53</v>
      </c>
      <c r="B70" s="47" t="s">
        <v>54</v>
      </c>
      <c r="C70" s="45" t="s">
        <v>92</v>
      </c>
      <c r="D70" s="48" t="s">
        <v>109</v>
      </c>
      <c r="E70" s="105">
        <v>45632</v>
      </c>
      <c r="F70" s="50" t="str">
        <f t="shared" si="2"/>
        <v>fredag</v>
      </c>
      <c r="G70" s="100">
        <v>0.8125</v>
      </c>
      <c r="H70" s="45" t="s">
        <v>41</v>
      </c>
      <c r="I70" s="49" t="s">
        <v>113</v>
      </c>
      <c r="J70" s="14"/>
      <c r="K70" s="14"/>
      <c r="L70" s="14"/>
      <c r="M70" s="14"/>
      <c r="N70" s="14"/>
      <c r="O70" s="14"/>
    </row>
    <row r="71" spans="1:15" ht="15.75" customHeight="1" x14ac:dyDescent="0.3">
      <c r="A71" s="78" t="s">
        <v>221</v>
      </c>
      <c r="B71" s="80" t="s">
        <v>222</v>
      </c>
      <c r="C71" s="78" t="s">
        <v>92</v>
      </c>
      <c r="D71" s="81" t="s">
        <v>223</v>
      </c>
      <c r="E71" s="109">
        <v>45633</v>
      </c>
      <c r="F71" s="79" t="str">
        <f t="shared" si="2"/>
        <v>lördag</v>
      </c>
      <c r="G71" s="120">
        <v>0.375</v>
      </c>
      <c r="H71" s="78" t="s">
        <v>41</v>
      </c>
      <c r="I71" s="69" t="s">
        <v>208</v>
      </c>
      <c r="J71" s="14"/>
      <c r="K71" s="14"/>
      <c r="L71" s="14"/>
      <c r="M71" s="14"/>
      <c r="N71" s="14"/>
      <c r="O71" s="14"/>
    </row>
    <row r="72" spans="1:15" ht="15.75" customHeight="1" x14ac:dyDescent="0.3">
      <c r="A72" s="45" t="s">
        <v>93</v>
      </c>
      <c r="B72" s="47" t="s">
        <v>43</v>
      </c>
      <c r="C72" s="46" t="s">
        <v>92</v>
      </c>
      <c r="D72" s="48" t="s">
        <v>42</v>
      </c>
      <c r="E72" s="99">
        <v>45633</v>
      </c>
      <c r="F72" s="45" t="str">
        <f t="shared" si="2"/>
        <v>lördag</v>
      </c>
      <c r="G72" s="98">
        <v>0.54166666666666663</v>
      </c>
      <c r="H72" s="45" t="s">
        <v>41</v>
      </c>
      <c r="I72" s="49" t="s">
        <v>112</v>
      </c>
      <c r="J72" s="14"/>
      <c r="K72" s="14"/>
      <c r="L72" s="14"/>
      <c r="M72" s="14"/>
      <c r="N72" s="14"/>
      <c r="O72" s="14"/>
    </row>
    <row r="73" spans="1:15" ht="15.75" customHeight="1" x14ac:dyDescent="0.3">
      <c r="A73" s="56" t="s">
        <v>80</v>
      </c>
      <c r="B73" s="57" t="s">
        <v>47</v>
      </c>
      <c r="C73" s="56" t="s">
        <v>92</v>
      </c>
      <c r="D73" s="58" t="s">
        <v>90</v>
      </c>
      <c r="E73" s="99">
        <v>45633</v>
      </c>
      <c r="F73" s="56" t="str">
        <f t="shared" si="2"/>
        <v>lördag</v>
      </c>
      <c r="G73" s="100">
        <v>0.70833333333333337</v>
      </c>
      <c r="H73" s="56" t="s">
        <v>41</v>
      </c>
      <c r="I73" s="49" t="s">
        <v>110</v>
      </c>
      <c r="J73" s="14"/>
      <c r="K73" s="14"/>
      <c r="L73" s="14"/>
      <c r="M73" s="14"/>
      <c r="N73" s="14"/>
      <c r="O73" s="14"/>
    </row>
    <row r="74" spans="1:15" ht="15.75" customHeight="1" x14ac:dyDescent="0.3">
      <c r="A74" s="56" t="s">
        <v>77</v>
      </c>
      <c r="B74" s="57" t="s">
        <v>182</v>
      </c>
      <c r="C74" s="56" t="s">
        <v>92</v>
      </c>
      <c r="D74" s="58" t="s">
        <v>188</v>
      </c>
      <c r="E74" s="99">
        <v>45633</v>
      </c>
      <c r="F74" s="68" t="str">
        <f t="shared" si="2"/>
        <v>lördag</v>
      </c>
      <c r="G74" s="98">
        <v>0.5625</v>
      </c>
      <c r="H74" s="50" t="s">
        <v>230</v>
      </c>
      <c r="I74" s="68"/>
      <c r="J74" s="14"/>
      <c r="K74" s="14"/>
      <c r="L74" s="14"/>
      <c r="M74" s="14"/>
      <c r="N74" s="14"/>
      <c r="O74" s="14"/>
    </row>
    <row r="75" spans="1:15" ht="15.75" customHeight="1" x14ac:dyDescent="0.3">
      <c r="A75" s="56" t="s">
        <v>76</v>
      </c>
      <c r="B75" s="57" t="s">
        <v>166</v>
      </c>
      <c r="C75" s="56" t="s">
        <v>92</v>
      </c>
      <c r="D75" s="58" t="s">
        <v>179</v>
      </c>
      <c r="E75" s="99">
        <v>45633</v>
      </c>
      <c r="F75" s="68" t="str">
        <f t="shared" si="2"/>
        <v>lördag</v>
      </c>
      <c r="G75" s="102">
        <v>0.66666666666666663</v>
      </c>
      <c r="H75" s="50" t="s">
        <v>230</v>
      </c>
      <c r="I75" s="68" t="s">
        <v>180</v>
      </c>
      <c r="J75" s="14"/>
      <c r="K75" s="14"/>
      <c r="L75" s="14"/>
      <c r="M75" s="14"/>
      <c r="N75" s="14"/>
      <c r="O75" s="14"/>
    </row>
    <row r="76" spans="1:15" ht="15.75" customHeight="1" x14ac:dyDescent="0.3">
      <c r="A76" s="45" t="s">
        <v>57</v>
      </c>
      <c r="B76" s="47" t="s">
        <v>122</v>
      </c>
      <c r="C76" s="46" t="s">
        <v>92</v>
      </c>
      <c r="D76" s="48" t="s">
        <v>127</v>
      </c>
      <c r="E76" s="99">
        <v>45634</v>
      </c>
      <c r="F76" s="45" t="str">
        <f t="shared" si="2"/>
        <v>söndag</v>
      </c>
      <c r="G76" s="98">
        <v>0.39583333333333331</v>
      </c>
      <c r="H76" s="45" t="s">
        <v>41</v>
      </c>
      <c r="I76" s="46" t="s">
        <v>128</v>
      </c>
      <c r="J76" s="14"/>
      <c r="K76" s="14"/>
      <c r="L76" s="14"/>
      <c r="M76" s="14"/>
      <c r="N76" s="14"/>
      <c r="O76" s="14"/>
    </row>
    <row r="77" spans="1:15" ht="15.75" customHeight="1" x14ac:dyDescent="0.3">
      <c r="A77" s="75" t="s">
        <v>212</v>
      </c>
      <c r="B77" s="76" t="s">
        <v>213</v>
      </c>
      <c r="C77" s="75" t="s">
        <v>92</v>
      </c>
      <c r="D77" s="77" t="s">
        <v>214</v>
      </c>
      <c r="E77" s="118">
        <v>45634</v>
      </c>
      <c r="F77" s="70" t="str">
        <f t="shared" si="2"/>
        <v>söndag</v>
      </c>
      <c r="G77" s="119">
        <v>0.47916666666666669</v>
      </c>
      <c r="H77" s="75" t="s">
        <v>41</v>
      </c>
      <c r="I77" s="69" t="s">
        <v>208</v>
      </c>
      <c r="J77" s="14"/>
      <c r="K77" s="14"/>
      <c r="L77" s="14"/>
      <c r="M77" s="14"/>
      <c r="N77" s="14"/>
      <c r="O77" s="14"/>
    </row>
    <row r="78" spans="1:15" ht="15.75" customHeight="1" x14ac:dyDescent="0.3">
      <c r="A78" s="75" t="s">
        <v>218</v>
      </c>
      <c r="B78" s="76" t="s">
        <v>219</v>
      </c>
      <c r="C78" s="75" t="s">
        <v>92</v>
      </c>
      <c r="D78" s="77" t="s">
        <v>220</v>
      </c>
      <c r="E78" s="118">
        <v>45634</v>
      </c>
      <c r="F78" s="70" t="str">
        <f t="shared" si="2"/>
        <v>söndag</v>
      </c>
      <c r="G78" s="119">
        <v>0.60416666666666663</v>
      </c>
      <c r="H78" s="75" t="s">
        <v>41</v>
      </c>
      <c r="I78" s="69" t="s">
        <v>208</v>
      </c>
      <c r="J78" s="14"/>
      <c r="K78" s="14"/>
      <c r="L78" s="14"/>
      <c r="M78" s="14"/>
      <c r="N78" s="14"/>
      <c r="O78" s="14"/>
    </row>
    <row r="79" spans="1:15" ht="15.75" customHeight="1" x14ac:dyDescent="0.3">
      <c r="A79" s="56" t="s">
        <v>61</v>
      </c>
      <c r="B79" s="57" t="s">
        <v>144</v>
      </c>
      <c r="C79" s="56" t="s">
        <v>92</v>
      </c>
      <c r="D79" s="58" t="s">
        <v>147</v>
      </c>
      <c r="E79" s="99">
        <v>45634</v>
      </c>
      <c r="F79" s="49" t="str">
        <f t="shared" si="2"/>
        <v>söndag</v>
      </c>
      <c r="G79" s="100">
        <v>0.75</v>
      </c>
      <c r="H79" s="56" t="s">
        <v>41</v>
      </c>
      <c r="I79" s="49" t="s">
        <v>149</v>
      </c>
      <c r="J79" s="14"/>
      <c r="K79" s="14"/>
      <c r="L79" s="14"/>
      <c r="M79" s="14"/>
      <c r="N79" s="14"/>
      <c r="O79" s="14"/>
    </row>
    <row r="80" spans="1:15" ht="15.75" customHeight="1" x14ac:dyDescent="0.3">
      <c r="A80" s="30"/>
      <c r="B80" s="31" t="s">
        <v>23</v>
      </c>
      <c r="C80" s="30"/>
      <c r="D80" s="34"/>
      <c r="E80" s="43">
        <v>45635</v>
      </c>
      <c r="F80" s="43" t="str">
        <f t="shared" si="2"/>
        <v>måndag</v>
      </c>
      <c r="G80" s="36">
        <v>0</v>
      </c>
      <c r="H80" s="34"/>
      <c r="I80" s="37"/>
      <c r="J80" s="1"/>
      <c r="K80" s="2"/>
      <c r="L80" s="2"/>
      <c r="M80" s="2"/>
      <c r="N80" s="2"/>
      <c r="O80" s="2"/>
    </row>
    <row r="81" spans="1:15" ht="15.75" customHeight="1" x14ac:dyDescent="0.3">
      <c r="A81" s="56" t="s">
        <v>78</v>
      </c>
      <c r="B81" s="57" t="s">
        <v>189</v>
      </c>
      <c r="C81" s="56" t="s">
        <v>92</v>
      </c>
      <c r="D81" s="58" t="s">
        <v>196</v>
      </c>
      <c r="E81" s="99">
        <v>45640</v>
      </c>
      <c r="F81" s="56" t="str">
        <f t="shared" si="2"/>
        <v>lördag</v>
      </c>
      <c r="G81" s="103">
        <v>0.39583333333333331</v>
      </c>
      <c r="H81" s="56" t="s">
        <v>41</v>
      </c>
      <c r="I81" s="68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165</v>
      </c>
      <c r="B82" s="47" t="s">
        <v>166</v>
      </c>
      <c r="C82" s="45" t="s">
        <v>92</v>
      </c>
      <c r="D82" s="48" t="s">
        <v>173</v>
      </c>
      <c r="E82" s="99">
        <v>45640</v>
      </c>
      <c r="F82" s="46" t="str">
        <f t="shared" si="2"/>
        <v>lördag</v>
      </c>
      <c r="G82" s="93">
        <v>0.5</v>
      </c>
      <c r="H82" s="45" t="s">
        <v>41</v>
      </c>
      <c r="I82" s="46" t="s">
        <v>175</v>
      </c>
      <c r="J82" s="14"/>
      <c r="K82" s="14"/>
      <c r="L82" s="14"/>
      <c r="M82" s="14"/>
      <c r="N82" s="14"/>
      <c r="O82" s="14"/>
    </row>
    <row r="83" spans="1:15" ht="15.75" customHeight="1" x14ac:dyDescent="0.3">
      <c r="A83" s="45" t="s">
        <v>58</v>
      </c>
      <c r="B83" s="47" t="s">
        <v>136</v>
      </c>
      <c r="C83" s="45" t="s">
        <v>92</v>
      </c>
      <c r="D83" s="48" t="s">
        <v>141</v>
      </c>
      <c r="E83" s="99">
        <v>45640</v>
      </c>
      <c r="F83" s="46" t="str">
        <f t="shared" si="2"/>
        <v>lördag</v>
      </c>
      <c r="G83" s="93">
        <v>0.60416666666666663</v>
      </c>
      <c r="H83" s="45" t="s">
        <v>41</v>
      </c>
      <c r="I83" s="46" t="s">
        <v>142</v>
      </c>
      <c r="J83" s="14"/>
      <c r="K83" s="14"/>
      <c r="L83" s="14"/>
      <c r="M83" s="14"/>
      <c r="N83" s="14"/>
      <c r="O83" s="14"/>
    </row>
    <row r="84" spans="1:15" ht="15.75" customHeight="1" x14ac:dyDescent="0.3">
      <c r="A84" s="75" t="s">
        <v>215</v>
      </c>
      <c r="B84" s="76" t="s">
        <v>216</v>
      </c>
      <c r="C84" s="75" t="s">
        <v>92</v>
      </c>
      <c r="D84" s="77" t="s">
        <v>217</v>
      </c>
      <c r="E84" s="118">
        <v>45641</v>
      </c>
      <c r="F84" s="70" t="str">
        <f t="shared" si="2"/>
        <v>söndag</v>
      </c>
      <c r="G84" s="119">
        <v>0.375</v>
      </c>
      <c r="H84" s="75" t="s">
        <v>41</v>
      </c>
      <c r="I84" s="69" t="s">
        <v>208</v>
      </c>
      <c r="J84" s="14"/>
      <c r="K84" s="14"/>
      <c r="L84" s="14"/>
      <c r="M84" s="14"/>
      <c r="N84" s="14"/>
      <c r="O84" s="14"/>
    </row>
    <row r="85" spans="1:15" ht="15.75" customHeight="1" x14ac:dyDescent="0.3">
      <c r="A85" s="69" t="s">
        <v>205</v>
      </c>
      <c r="B85" s="71" t="s">
        <v>206</v>
      </c>
      <c r="C85" s="69"/>
      <c r="D85" s="72" t="s">
        <v>207</v>
      </c>
      <c r="E85" s="118">
        <v>45641</v>
      </c>
      <c r="F85" s="70" t="str">
        <f t="shared" si="2"/>
        <v>söndag</v>
      </c>
      <c r="G85" s="119">
        <v>0.5</v>
      </c>
      <c r="H85" s="69" t="s">
        <v>41</v>
      </c>
      <c r="I85" s="69" t="s">
        <v>208</v>
      </c>
      <c r="J85" s="14"/>
      <c r="K85" s="14"/>
      <c r="L85" s="14"/>
      <c r="M85" s="14"/>
      <c r="N85" s="14"/>
      <c r="O85" s="14"/>
    </row>
    <row r="86" spans="1:15" ht="15.75" customHeight="1" x14ac:dyDescent="0.3">
      <c r="A86" s="45" t="s">
        <v>129</v>
      </c>
      <c r="B86" s="47" t="s">
        <v>131</v>
      </c>
      <c r="C86" s="45" t="s">
        <v>92</v>
      </c>
      <c r="D86" s="48" t="s">
        <v>60</v>
      </c>
      <c r="E86" s="95">
        <v>45641</v>
      </c>
      <c r="F86" s="46" t="str">
        <f t="shared" si="2"/>
        <v>söndag</v>
      </c>
      <c r="G86" s="93">
        <v>0.64583333333333337</v>
      </c>
      <c r="H86" s="45" t="s">
        <v>41</v>
      </c>
      <c r="I86" s="22" t="s">
        <v>135</v>
      </c>
      <c r="J86" s="14"/>
      <c r="K86" s="14"/>
      <c r="L86" s="14"/>
      <c r="M86" s="14"/>
      <c r="N86" s="14"/>
      <c r="O86" s="14"/>
    </row>
    <row r="87" spans="1:15" ht="15.75" customHeight="1" x14ac:dyDescent="0.3">
      <c r="A87" s="30"/>
      <c r="B87" s="31" t="s">
        <v>24</v>
      </c>
      <c r="C87" s="30"/>
      <c r="D87" s="34"/>
      <c r="E87" s="43">
        <v>45642</v>
      </c>
      <c r="F87" s="43" t="str">
        <f t="shared" si="2"/>
        <v>måndag</v>
      </c>
      <c r="G87" s="36">
        <v>6.9444444444444447E-4</v>
      </c>
      <c r="H87" s="34"/>
      <c r="I87" s="37"/>
      <c r="J87" s="1"/>
      <c r="K87" s="2"/>
      <c r="L87" s="2"/>
      <c r="M87" s="2"/>
      <c r="N87" s="2"/>
      <c r="O87" s="2"/>
    </row>
    <row r="88" spans="1:15" ht="15.75" customHeight="1" x14ac:dyDescent="0.3">
      <c r="A88" s="45" t="s">
        <v>93</v>
      </c>
      <c r="B88" s="47" t="s">
        <v>43</v>
      </c>
      <c r="C88" s="46" t="s">
        <v>92</v>
      </c>
      <c r="D88" s="48" t="s">
        <v>45</v>
      </c>
      <c r="E88" s="105">
        <v>45647</v>
      </c>
      <c r="F88" s="45" t="str">
        <f t="shared" si="2"/>
        <v>lördag</v>
      </c>
      <c r="G88" s="98">
        <v>0.66666666666666663</v>
      </c>
      <c r="H88" s="45" t="s">
        <v>41</v>
      </c>
      <c r="I88" s="49" t="s">
        <v>112</v>
      </c>
      <c r="J88" s="14"/>
      <c r="K88" s="14"/>
      <c r="L88" s="14"/>
      <c r="M88" s="14"/>
      <c r="N88" s="14"/>
      <c r="O88" s="14"/>
    </row>
    <row r="89" spans="1:15" ht="15.75" customHeight="1" x14ac:dyDescent="0.3">
      <c r="A89" s="30"/>
      <c r="B89" s="31" t="s">
        <v>25</v>
      </c>
      <c r="C89" s="30"/>
      <c r="D89" s="34"/>
      <c r="E89" s="43">
        <v>45649</v>
      </c>
      <c r="F89" s="43" t="str">
        <f t="shared" si="2"/>
        <v>måndag</v>
      </c>
      <c r="G89" s="36">
        <v>6.9444444444444447E-4</v>
      </c>
      <c r="H89" s="34"/>
      <c r="I89" s="37"/>
      <c r="J89" s="1"/>
      <c r="K89" s="2"/>
      <c r="L89" s="2"/>
      <c r="M89" s="2"/>
      <c r="N89" s="2"/>
      <c r="O89" s="2"/>
    </row>
    <row r="90" spans="1:15" ht="15.75" customHeight="1" x14ac:dyDescent="0.3">
      <c r="A90" s="30"/>
      <c r="B90" s="31" t="s">
        <v>27</v>
      </c>
      <c r="C90" s="30"/>
      <c r="D90" s="34"/>
      <c r="E90" s="43">
        <v>45663</v>
      </c>
      <c r="F90" s="43" t="str">
        <f t="shared" si="2"/>
        <v>måndag</v>
      </c>
      <c r="G90" s="36">
        <v>6.9444444444444447E-4</v>
      </c>
      <c r="H90" s="34"/>
      <c r="I90" s="37"/>
      <c r="J90" s="1"/>
      <c r="K90" s="2"/>
      <c r="L90" s="2"/>
      <c r="M90" s="2"/>
      <c r="N90" s="2"/>
      <c r="O90" s="2"/>
    </row>
    <row r="91" spans="1:15" ht="15.75" customHeight="1" x14ac:dyDescent="0.3">
      <c r="A91" s="156" t="s">
        <v>53</v>
      </c>
      <c r="B91" s="153" t="s">
        <v>54</v>
      </c>
      <c r="C91" s="152" t="s">
        <v>92</v>
      </c>
      <c r="D91" s="154" t="s">
        <v>264</v>
      </c>
      <c r="E91" s="159">
        <v>45667</v>
      </c>
      <c r="F91" s="152" t="str">
        <f t="shared" si="2"/>
        <v>fredag</v>
      </c>
      <c r="G91" s="155">
        <v>0.8125</v>
      </c>
      <c r="H91" s="156" t="s">
        <v>41</v>
      </c>
      <c r="I91" s="157" t="s">
        <v>113</v>
      </c>
      <c r="J91" s="14"/>
      <c r="K91" s="14"/>
      <c r="L91" s="14"/>
      <c r="M91" s="14"/>
      <c r="N91" s="14"/>
      <c r="O91" s="14"/>
    </row>
    <row r="92" spans="1:15" ht="15.75" customHeight="1" x14ac:dyDescent="0.3">
      <c r="A92" s="56" t="s">
        <v>76</v>
      </c>
      <c r="B92" s="57" t="s">
        <v>166</v>
      </c>
      <c r="C92" s="56" t="s">
        <v>92</v>
      </c>
      <c r="D92" s="58" t="s">
        <v>176</v>
      </c>
      <c r="E92" s="99">
        <v>45668</v>
      </c>
      <c r="F92" s="68" t="str">
        <f t="shared" si="2"/>
        <v>lördag</v>
      </c>
      <c r="G92" s="102">
        <v>0.54166666666666663</v>
      </c>
      <c r="H92" s="86" t="s">
        <v>231</v>
      </c>
      <c r="I92" s="68" t="s">
        <v>180</v>
      </c>
      <c r="J92" s="14"/>
      <c r="K92" s="14"/>
      <c r="L92" s="14"/>
      <c r="M92" s="14"/>
      <c r="N92" s="14"/>
      <c r="O92" s="14"/>
    </row>
    <row r="93" spans="1:15" ht="15.75" customHeight="1" x14ac:dyDescent="0.3">
      <c r="A93" s="56" t="s">
        <v>75</v>
      </c>
      <c r="B93" s="57" t="s">
        <v>199</v>
      </c>
      <c r="C93" s="56" t="s">
        <v>92</v>
      </c>
      <c r="D93" s="58" t="s">
        <v>203</v>
      </c>
      <c r="E93" s="99">
        <v>45668</v>
      </c>
      <c r="F93" s="68" t="str">
        <f t="shared" si="2"/>
        <v>lördag</v>
      </c>
      <c r="G93" s="102">
        <v>0.64583333333333337</v>
      </c>
      <c r="H93" s="86" t="s">
        <v>231</v>
      </c>
      <c r="I93" s="68"/>
      <c r="J93" s="14"/>
      <c r="K93" s="14"/>
      <c r="L93" s="14"/>
      <c r="M93" s="14"/>
      <c r="N93" s="14"/>
      <c r="O93" s="14"/>
    </row>
    <row r="94" spans="1:15" ht="15.75" customHeight="1" x14ac:dyDescent="0.3">
      <c r="A94" s="150" t="s">
        <v>227</v>
      </c>
      <c r="B94" s="151" t="s">
        <v>261</v>
      </c>
      <c r="C94" s="150" t="s">
        <v>92</v>
      </c>
      <c r="D94" s="146" t="s">
        <v>262</v>
      </c>
      <c r="E94" s="147">
        <v>45668</v>
      </c>
      <c r="F94" s="148" t="str">
        <f t="shared" si="2"/>
        <v>lördag</v>
      </c>
      <c r="G94" s="149">
        <v>0.375</v>
      </c>
      <c r="H94" s="150" t="s">
        <v>41</v>
      </c>
      <c r="I94" s="129" t="s">
        <v>208</v>
      </c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93</v>
      </c>
      <c r="B95" s="47" t="s">
        <v>43</v>
      </c>
      <c r="C95" s="46" t="s">
        <v>92</v>
      </c>
      <c r="D95" s="48" t="s">
        <v>44</v>
      </c>
      <c r="E95" s="99">
        <v>45668</v>
      </c>
      <c r="F95" s="45" t="str">
        <f t="shared" si="2"/>
        <v>lördag</v>
      </c>
      <c r="G95" s="98">
        <v>0.54166666666666663</v>
      </c>
      <c r="H95" s="45" t="s">
        <v>41</v>
      </c>
      <c r="I95" s="49" t="s">
        <v>112</v>
      </c>
      <c r="J95" s="14"/>
      <c r="K95" s="14"/>
      <c r="L95" s="14"/>
      <c r="M95" s="14"/>
      <c r="N95" s="14"/>
      <c r="O95" s="14"/>
    </row>
    <row r="96" spans="1:15" ht="15.75" customHeight="1" x14ac:dyDescent="0.3">
      <c r="A96" s="56" t="s">
        <v>80</v>
      </c>
      <c r="B96" s="57" t="s">
        <v>47</v>
      </c>
      <c r="C96" s="56" t="s">
        <v>92</v>
      </c>
      <c r="D96" s="58" t="s">
        <v>81</v>
      </c>
      <c r="E96" s="99">
        <v>45668</v>
      </c>
      <c r="F96" s="56" t="str">
        <f t="shared" si="2"/>
        <v>lördag</v>
      </c>
      <c r="G96" s="100">
        <v>0.70833333333333337</v>
      </c>
      <c r="H96" s="56" t="s">
        <v>41</v>
      </c>
      <c r="I96" s="49" t="s">
        <v>110</v>
      </c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150</v>
      </c>
      <c r="B97" s="47" t="s">
        <v>152</v>
      </c>
      <c r="C97" s="45" t="s">
        <v>92</v>
      </c>
      <c r="D97" s="48" t="s">
        <v>151</v>
      </c>
      <c r="E97" s="99">
        <v>45668</v>
      </c>
      <c r="F97" s="46" t="str">
        <f t="shared" si="2"/>
        <v>lördag</v>
      </c>
      <c r="G97" s="93">
        <v>0.5625</v>
      </c>
      <c r="H97" s="50" t="s">
        <v>230</v>
      </c>
      <c r="I97" s="46" t="s">
        <v>155</v>
      </c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57</v>
      </c>
      <c r="B98" s="47" t="s">
        <v>122</v>
      </c>
      <c r="C98" s="46" t="s">
        <v>92</v>
      </c>
      <c r="D98" s="48" t="s">
        <v>121</v>
      </c>
      <c r="E98" s="99">
        <v>45668</v>
      </c>
      <c r="F98" s="45" t="str">
        <f t="shared" ref="F98:F119" si="3">TEXT(E98,"dddd")</f>
        <v>lördag</v>
      </c>
      <c r="G98" s="98">
        <v>0.66666666666666663</v>
      </c>
      <c r="H98" s="50" t="s">
        <v>230</v>
      </c>
      <c r="I98" s="46" t="s">
        <v>128</v>
      </c>
      <c r="J98" s="14"/>
      <c r="K98" s="14"/>
      <c r="L98" s="14"/>
      <c r="M98" s="14"/>
      <c r="N98" s="14"/>
      <c r="O98" s="14"/>
    </row>
    <row r="99" spans="1:15" ht="15.75" customHeight="1" x14ac:dyDescent="0.3">
      <c r="A99" s="45" t="s">
        <v>156</v>
      </c>
      <c r="B99" s="47" t="s">
        <v>157</v>
      </c>
      <c r="C99" s="45" t="s">
        <v>92</v>
      </c>
      <c r="D99" s="48" t="s">
        <v>159</v>
      </c>
      <c r="E99" s="95">
        <v>45669</v>
      </c>
      <c r="F99" s="46" t="str">
        <f t="shared" si="3"/>
        <v>söndag</v>
      </c>
      <c r="G99" s="93">
        <v>0.45833333333333331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56" t="s">
        <v>61</v>
      </c>
      <c r="B100" s="57" t="s">
        <v>144</v>
      </c>
      <c r="C100" s="56" t="s">
        <v>92</v>
      </c>
      <c r="D100" s="58" t="s">
        <v>148</v>
      </c>
      <c r="E100" s="95">
        <v>45669</v>
      </c>
      <c r="F100" s="49" t="str">
        <f t="shared" si="3"/>
        <v>söndag</v>
      </c>
      <c r="G100" s="100">
        <v>0.5625</v>
      </c>
      <c r="H100" s="56" t="s">
        <v>41</v>
      </c>
      <c r="I100" s="49" t="s">
        <v>149</v>
      </c>
      <c r="J100" s="14"/>
      <c r="K100" s="14"/>
      <c r="L100" s="14"/>
      <c r="M100" s="14"/>
      <c r="N100" s="14"/>
      <c r="O100" s="14"/>
    </row>
    <row r="101" spans="1:15" ht="15.75" customHeight="1" x14ac:dyDescent="0.3">
      <c r="A101" s="45" t="s">
        <v>114</v>
      </c>
      <c r="B101" s="47" t="s">
        <v>116</v>
      </c>
      <c r="C101" s="46" t="s">
        <v>92</v>
      </c>
      <c r="D101" s="48" t="s">
        <v>266</v>
      </c>
      <c r="E101" s="95">
        <v>45669</v>
      </c>
      <c r="F101" s="46" t="str">
        <f t="shared" si="3"/>
        <v>söndag</v>
      </c>
      <c r="G101" s="93">
        <v>0.66666666666666663</v>
      </c>
      <c r="H101" s="45" t="s">
        <v>41</v>
      </c>
      <c r="I101" s="49" t="s">
        <v>120</v>
      </c>
      <c r="J101" s="14"/>
      <c r="K101" s="14"/>
      <c r="L101" s="14"/>
      <c r="M101" s="14"/>
      <c r="N101" s="14"/>
      <c r="O101" s="14"/>
    </row>
    <row r="102" spans="1:15" ht="15.75" customHeight="1" x14ac:dyDescent="0.3">
      <c r="A102" s="68"/>
      <c r="B102" s="68"/>
      <c r="C102" s="68"/>
      <c r="D102" s="68"/>
      <c r="E102" s="68"/>
      <c r="F102" s="68"/>
      <c r="G102" s="68"/>
      <c r="H102" s="68"/>
      <c r="I102" s="68"/>
      <c r="J102" s="14"/>
      <c r="K102" s="14"/>
      <c r="L102" s="14"/>
      <c r="M102" s="14"/>
      <c r="N102" s="14"/>
      <c r="O102" s="14"/>
    </row>
    <row r="103" spans="1:15" ht="15.75" customHeight="1" x14ac:dyDescent="0.3">
      <c r="A103" s="30"/>
      <c r="B103" s="31" t="s">
        <v>28</v>
      </c>
      <c r="C103" s="30"/>
      <c r="D103" s="34"/>
      <c r="E103" s="43">
        <v>45670</v>
      </c>
      <c r="F103" s="43" t="str">
        <f t="shared" si="3"/>
        <v>måndag</v>
      </c>
      <c r="G103" s="36">
        <v>6.9444444444444447E-4</v>
      </c>
      <c r="H103" s="34"/>
      <c r="I103" s="37"/>
      <c r="J103" s="1"/>
      <c r="K103" s="2"/>
      <c r="L103" s="2"/>
      <c r="M103" s="2"/>
      <c r="N103" s="2"/>
      <c r="O103" s="2"/>
    </row>
    <row r="104" spans="1:15" ht="15.75" customHeight="1" x14ac:dyDescent="0.3">
      <c r="A104" s="50" t="s">
        <v>53</v>
      </c>
      <c r="B104" s="53" t="s">
        <v>265</v>
      </c>
      <c r="C104" s="51" t="s">
        <v>92</v>
      </c>
      <c r="D104" s="54" t="s">
        <v>52</v>
      </c>
      <c r="E104" s="121">
        <v>45674</v>
      </c>
      <c r="F104" s="51" t="str">
        <f t="shared" si="3"/>
        <v>fredag</v>
      </c>
      <c r="G104" s="122">
        <v>0.8125</v>
      </c>
      <c r="H104" s="50" t="s">
        <v>41</v>
      </c>
      <c r="I104" s="55" t="s">
        <v>113</v>
      </c>
      <c r="J104" s="14"/>
      <c r="K104" s="14"/>
      <c r="L104" s="14"/>
      <c r="M104" s="14"/>
      <c r="N104" s="14"/>
      <c r="O104" s="14"/>
    </row>
    <row r="105" spans="1:15" ht="15.75" customHeight="1" x14ac:dyDescent="0.3">
      <c r="A105" s="150"/>
      <c r="B105" s="151"/>
      <c r="C105" s="150" t="s">
        <v>92</v>
      </c>
      <c r="D105" s="146"/>
      <c r="E105" s="147">
        <v>45675</v>
      </c>
      <c r="F105" s="148" t="str">
        <f t="shared" si="3"/>
        <v>lördag</v>
      </c>
      <c r="G105" s="149">
        <v>0.41666666666666669</v>
      </c>
      <c r="H105" s="150" t="s">
        <v>41</v>
      </c>
      <c r="I105" s="158" t="s">
        <v>208</v>
      </c>
      <c r="J105" s="14"/>
      <c r="K105" s="14"/>
      <c r="L105" s="14"/>
      <c r="M105" s="14"/>
      <c r="N105" s="14"/>
      <c r="O105" s="14"/>
    </row>
    <row r="106" spans="1:15" ht="15.75" customHeight="1" x14ac:dyDescent="0.3">
      <c r="A106" s="150" t="s">
        <v>227</v>
      </c>
      <c r="B106" s="151" t="s">
        <v>182</v>
      </c>
      <c r="C106" s="150" t="s">
        <v>92</v>
      </c>
      <c r="D106" s="146" t="s">
        <v>181</v>
      </c>
      <c r="E106" s="147">
        <v>45675</v>
      </c>
      <c r="F106" s="148" t="str">
        <f t="shared" si="3"/>
        <v>lördag</v>
      </c>
      <c r="G106" s="149">
        <v>0.54166666666666663</v>
      </c>
      <c r="H106" s="150" t="s">
        <v>41</v>
      </c>
      <c r="I106" s="158" t="s">
        <v>208</v>
      </c>
      <c r="J106" s="14"/>
      <c r="K106" s="14"/>
      <c r="L106" s="14"/>
      <c r="M106" s="14"/>
      <c r="N106" s="14"/>
      <c r="O106" s="14"/>
    </row>
    <row r="107" spans="1:15" ht="15.75" customHeight="1" x14ac:dyDescent="0.3">
      <c r="A107" s="56" t="s">
        <v>80</v>
      </c>
      <c r="B107" s="57" t="s">
        <v>47</v>
      </c>
      <c r="C107" s="56" t="s">
        <v>92</v>
      </c>
      <c r="D107" s="58" t="s">
        <v>83</v>
      </c>
      <c r="E107" s="99">
        <v>45675</v>
      </c>
      <c r="F107" s="56" t="str">
        <f t="shared" si="3"/>
        <v>lördag</v>
      </c>
      <c r="G107" s="100">
        <v>0.70833333333333337</v>
      </c>
      <c r="H107" s="56" t="s">
        <v>41</v>
      </c>
      <c r="I107" s="49" t="s">
        <v>110</v>
      </c>
      <c r="J107" s="14"/>
      <c r="K107" s="14"/>
      <c r="L107" s="14"/>
      <c r="M107" s="14"/>
      <c r="N107" s="14"/>
      <c r="O107" s="14"/>
    </row>
    <row r="108" spans="1:15" ht="15.75" customHeight="1" x14ac:dyDescent="0.3">
      <c r="A108" s="68"/>
      <c r="B108" s="68"/>
      <c r="C108" s="68"/>
      <c r="D108" s="68"/>
      <c r="E108" s="68"/>
      <c r="F108" s="68"/>
      <c r="G108" s="68"/>
      <c r="H108" s="68"/>
      <c r="I108" s="68"/>
      <c r="J108" s="14"/>
      <c r="K108" s="14"/>
      <c r="L108" s="14"/>
      <c r="M108" s="14"/>
      <c r="N108" s="14"/>
      <c r="O108" s="14"/>
    </row>
    <row r="109" spans="1:15" ht="15.75" customHeight="1" x14ac:dyDescent="0.3">
      <c r="A109" s="68"/>
      <c r="B109" s="57"/>
      <c r="C109" s="56" t="s">
        <v>92</v>
      </c>
      <c r="D109" s="58"/>
      <c r="E109" s="99">
        <v>45675</v>
      </c>
      <c r="F109" s="68" t="str">
        <f t="shared" si="3"/>
        <v>lördag</v>
      </c>
      <c r="G109" s="98">
        <v>0.66666666666666663</v>
      </c>
      <c r="H109" s="86" t="s">
        <v>230</v>
      </c>
      <c r="I109" s="68" t="s">
        <v>180</v>
      </c>
      <c r="J109" s="14"/>
      <c r="K109" s="14"/>
      <c r="L109" s="14"/>
      <c r="M109" s="14"/>
      <c r="N109" s="14"/>
      <c r="O109" s="14"/>
    </row>
    <row r="110" spans="1:15" ht="15.75" customHeight="1" x14ac:dyDescent="0.3">
      <c r="A110" s="82" t="s">
        <v>227</v>
      </c>
      <c r="B110" s="84" t="s">
        <v>267</v>
      </c>
      <c r="C110" s="82" t="s">
        <v>92</v>
      </c>
      <c r="D110" s="85" t="s">
        <v>52</v>
      </c>
      <c r="E110" s="123">
        <v>45676</v>
      </c>
      <c r="F110" s="83" t="str">
        <f t="shared" si="3"/>
        <v>söndag</v>
      </c>
      <c r="G110" s="124">
        <v>0.375</v>
      </c>
      <c r="H110" s="82" t="s">
        <v>41</v>
      </c>
      <c r="I110" s="86" t="s">
        <v>208</v>
      </c>
      <c r="J110" s="14"/>
      <c r="K110" s="14"/>
      <c r="L110" s="14"/>
      <c r="M110" s="14"/>
      <c r="N110" s="14"/>
      <c r="O110" s="14"/>
    </row>
    <row r="111" spans="1:15" ht="15.75" customHeight="1" x14ac:dyDescent="0.3">
      <c r="A111" s="45" t="s">
        <v>165</v>
      </c>
      <c r="B111" s="47" t="s">
        <v>166</v>
      </c>
      <c r="C111" s="45" t="s">
        <v>92</v>
      </c>
      <c r="D111" s="48" t="s">
        <v>168</v>
      </c>
      <c r="E111" s="95">
        <v>45676</v>
      </c>
      <c r="F111" s="46" t="str">
        <f t="shared" si="3"/>
        <v>söndag</v>
      </c>
      <c r="G111" s="93">
        <v>0.52083333333333337</v>
      </c>
      <c r="H111" s="45" t="s">
        <v>41</v>
      </c>
      <c r="I111" s="46" t="s">
        <v>175</v>
      </c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150</v>
      </c>
      <c r="B112" s="47" t="s">
        <v>152</v>
      </c>
      <c r="C112" s="45" t="s">
        <v>92</v>
      </c>
      <c r="D112" s="48" t="s">
        <v>66</v>
      </c>
      <c r="E112" s="95">
        <v>45676</v>
      </c>
      <c r="F112" s="46" t="str">
        <f t="shared" si="3"/>
        <v>söndag</v>
      </c>
      <c r="G112" s="93">
        <v>0.625</v>
      </c>
      <c r="H112" s="45" t="s">
        <v>41</v>
      </c>
      <c r="I112" s="46" t="s">
        <v>155</v>
      </c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58</v>
      </c>
      <c r="B113" s="47" t="s">
        <v>136</v>
      </c>
      <c r="C113" s="45" t="s">
        <v>92</v>
      </c>
      <c r="D113" s="48" t="s">
        <v>62</v>
      </c>
      <c r="E113" s="95">
        <v>45676</v>
      </c>
      <c r="F113" s="46" t="str">
        <f t="shared" si="3"/>
        <v>söndag</v>
      </c>
      <c r="G113" s="93">
        <v>0.72916666666666663</v>
      </c>
      <c r="H113" s="45" t="s">
        <v>41</v>
      </c>
      <c r="I113" s="46" t="s">
        <v>142</v>
      </c>
      <c r="J113" s="14"/>
      <c r="K113" s="14"/>
      <c r="L113" s="14"/>
      <c r="M113" s="14"/>
      <c r="N113" s="14"/>
      <c r="O113" s="14"/>
    </row>
    <row r="114" spans="1:15" ht="15.75" customHeight="1" x14ac:dyDescent="0.3">
      <c r="A114" s="51" t="s">
        <v>106</v>
      </c>
      <c r="B114" s="53" t="s">
        <v>246</v>
      </c>
      <c r="C114" s="51" t="s">
        <v>92</v>
      </c>
      <c r="D114" s="54" t="s">
        <v>52</v>
      </c>
      <c r="E114" s="121">
        <v>45676</v>
      </c>
      <c r="F114" s="51" t="str">
        <f t="shared" si="3"/>
        <v>söndag</v>
      </c>
      <c r="G114" s="122">
        <v>0.82291666666666663</v>
      </c>
      <c r="H114" s="50" t="s">
        <v>41</v>
      </c>
      <c r="I114" s="55" t="s">
        <v>111</v>
      </c>
      <c r="J114" s="14"/>
      <c r="K114" s="14"/>
      <c r="L114" s="14"/>
      <c r="M114" s="14"/>
      <c r="N114" s="14"/>
      <c r="O114" s="14"/>
    </row>
    <row r="115" spans="1:15" ht="15.75" customHeight="1" x14ac:dyDescent="0.3">
      <c r="A115" s="30"/>
      <c r="B115" s="31" t="s">
        <v>29</v>
      </c>
      <c r="C115" s="30"/>
      <c r="D115" s="34"/>
      <c r="E115" s="43">
        <v>45677</v>
      </c>
      <c r="F115" s="43" t="str">
        <f t="shared" si="3"/>
        <v>måndag</v>
      </c>
      <c r="G115" s="36">
        <v>6.9444444444444447E-4</v>
      </c>
      <c r="H115" s="34"/>
      <c r="I115" s="37"/>
      <c r="J115" s="1"/>
      <c r="K115" s="2" t="s">
        <v>10</v>
      </c>
      <c r="L115" s="2"/>
      <c r="M115" s="2"/>
      <c r="N115" s="2"/>
      <c r="O115" s="2"/>
    </row>
    <row r="116" spans="1:15" ht="15.75" customHeight="1" x14ac:dyDescent="0.3">
      <c r="A116" s="156" t="s">
        <v>53</v>
      </c>
      <c r="B116" s="153" t="s">
        <v>54</v>
      </c>
      <c r="C116" s="152" t="s">
        <v>92</v>
      </c>
      <c r="D116" s="154" t="s">
        <v>107</v>
      </c>
      <c r="E116" s="159">
        <v>45683</v>
      </c>
      <c r="F116" s="152" t="str">
        <f t="shared" si="3"/>
        <v>söndag</v>
      </c>
      <c r="G116" s="155">
        <v>0.41666666666666669</v>
      </c>
      <c r="H116" s="86" t="s">
        <v>239</v>
      </c>
      <c r="I116" s="157" t="s">
        <v>113</v>
      </c>
      <c r="J116" s="14"/>
      <c r="K116" s="14"/>
      <c r="L116" s="14"/>
      <c r="M116" s="14"/>
      <c r="N116" s="14"/>
      <c r="O116" s="14"/>
    </row>
    <row r="117" spans="1:15" ht="15.75" customHeight="1" x14ac:dyDescent="0.3">
      <c r="A117" s="82" t="s">
        <v>227</v>
      </c>
      <c r="B117" s="84" t="s">
        <v>246</v>
      </c>
      <c r="C117" s="82" t="s">
        <v>92</v>
      </c>
      <c r="D117" s="85" t="s">
        <v>52</v>
      </c>
      <c r="E117" s="123">
        <v>45682</v>
      </c>
      <c r="F117" s="83" t="str">
        <f t="shared" si="3"/>
        <v>lördag</v>
      </c>
      <c r="G117" s="124">
        <v>0.375</v>
      </c>
      <c r="H117" s="82" t="s">
        <v>41</v>
      </c>
      <c r="I117" s="86" t="s">
        <v>208</v>
      </c>
      <c r="J117" s="14"/>
      <c r="K117" s="14"/>
      <c r="L117" s="14"/>
      <c r="M117" s="14"/>
      <c r="N117" s="14"/>
      <c r="O117" s="14"/>
    </row>
    <row r="118" spans="1:15" ht="15.75" customHeight="1" x14ac:dyDescent="0.3">
      <c r="A118" s="56" t="s">
        <v>61</v>
      </c>
      <c r="B118" s="57" t="s">
        <v>144</v>
      </c>
      <c r="C118" s="56" t="s">
        <v>92</v>
      </c>
      <c r="D118" s="58" t="s">
        <v>143</v>
      </c>
      <c r="E118" s="112">
        <v>45682</v>
      </c>
      <c r="F118" s="49" t="str">
        <f t="shared" si="3"/>
        <v>lördag</v>
      </c>
      <c r="G118" s="100">
        <v>0.5625</v>
      </c>
      <c r="H118" s="86" t="s">
        <v>230</v>
      </c>
      <c r="I118" s="49" t="s">
        <v>149</v>
      </c>
      <c r="J118" s="14"/>
      <c r="K118" s="14"/>
      <c r="L118" s="14"/>
      <c r="M118" s="14"/>
      <c r="N118" s="14"/>
      <c r="O118" s="14"/>
    </row>
    <row r="119" spans="1:15" ht="15.75" customHeight="1" x14ac:dyDescent="0.3">
      <c r="A119" s="45" t="s">
        <v>57</v>
      </c>
      <c r="B119" s="47" t="s">
        <v>122</v>
      </c>
      <c r="C119" s="46" t="s">
        <v>92</v>
      </c>
      <c r="D119" s="48" t="s">
        <v>125</v>
      </c>
      <c r="E119" s="105">
        <v>45682</v>
      </c>
      <c r="F119" s="45" t="str">
        <f t="shared" si="3"/>
        <v>lördag</v>
      </c>
      <c r="G119" s="98">
        <v>0.66666666666666663</v>
      </c>
      <c r="H119" s="50" t="s">
        <v>230</v>
      </c>
      <c r="I119" s="46" t="s">
        <v>128</v>
      </c>
      <c r="J119" s="14"/>
      <c r="K119" s="14"/>
      <c r="L119" s="14"/>
      <c r="M119" s="14"/>
      <c r="N119" s="14"/>
      <c r="O119" s="14"/>
    </row>
    <row r="120" spans="1:15" ht="15.75" customHeight="1" x14ac:dyDescent="0.3">
      <c r="A120" s="33" t="s">
        <v>11</v>
      </c>
      <c r="B120" s="32" t="s">
        <v>79</v>
      </c>
      <c r="C120" s="33"/>
      <c r="D120" s="35"/>
      <c r="E120" s="44">
        <v>45682</v>
      </c>
      <c r="F120" s="44" t="s">
        <v>234</v>
      </c>
      <c r="G120" s="40"/>
      <c r="H120" s="41"/>
      <c r="I120" s="38" t="s">
        <v>237</v>
      </c>
      <c r="J120" s="1"/>
      <c r="K120" s="2"/>
      <c r="L120" s="2"/>
      <c r="M120" s="2"/>
      <c r="N120" s="2"/>
      <c r="O120" s="2"/>
    </row>
    <row r="121" spans="1:15" ht="15.75" customHeight="1" x14ac:dyDescent="0.3">
      <c r="A121" s="56" t="s">
        <v>75</v>
      </c>
      <c r="B121" s="57" t="s">
        <v>199</v>
      </c>
      <c r="C121" s="56" t="s">
        <v>92</v>
      </c>
      <c r="D121" s="58" t="s">
        <v>204</v>
      </c>
      <c r="E121" s="95">
        <v>45683</v>
      </c>
      <c r="F121" s="68" t="str">
        <f t="shared" ref="F121:F131" si="4">TEXT(E121,"dddd")</f>
        <v>söndag</v>
      </c>
      <c r="G121" s="93">
        <v>0.54166666666666663</v>
      </c>
      <c r="H121" s="86" t="s">
        <v>239</v>
      </c>
      <c r="I121" s="68"/>
      <c r="J121" s="14"/>
      <c r="K121" s="14"/>
      <c r="L121" s="14"/>
      <c r="M121" s="14"/>
      <c r="N121" s="14"/>
      <c r="O121" s="14"/>
    </row>
    <row r="122" spans="1:15" ht="15.75" customHeight="1" x14ac:dyDescent="0.3">
      <c r="A122" s="45" t="s">
        <v>58</v>
      </c>
      <c r="B122" s="47" t="s">
        <v>136</v>
      </c>
      <c r="C122" s="45" t="s">
        <v>92</v>
      </c>
      <c r="D122" s="48" t="s">
        <v>138</v>
      </c>
      <c r="E122" s="112">
        <v>45683</v>
      </c>
      <c r="F122" s="46" t="str">
        <f t="shared" si="4"/>
        <v>söndag</v>
      </c>
      <c r="G122" s="93">
        <v>0.64583333333333337</v>
      </c>
      <c r="H122" s="50" t="s">
        <v>239</v>
      </c>
      <c r="I122" s="46" t="s">
        <v>142</v>
      </c>
      <c r="J122" s="14"/>
      <c r="K122" s="14"/>
      <c r="L122" s="14"/>
      <c r="M122" s="14"/>
      <c r="N122" s="14"/>
      <c r="O122" s="14"/>
    </row>
    <row r="123" spans="1:15" ht="15.75" customHeight="1" x14ac:dyDescent="0.3">
      <c r="A123" s="51" t="s">
        <v>106</v>
      </c>
      <c r="B123" s="53" t="s">
        <v>263</v>
      </c>
      <c r="C123" s="51" t="s">
        <v>92</v>
      </c>
      <c r="D123" s="54" t="s">
        <v>268</v>
      </c>
      <c r="E123" s="121">
        <v>45683</v>
      </c>
      <c r="F123" s="51" t="str">
        <f t="shared" si="4"/>
        <v>söndag</v>
      </c>
      <c r="G123" s="122">
        <v>0.75</v>
      </c>
      <c r="H123" s="50" t="s">
        <v>273</v>
      </c>
      <c r="I123" s="55" t="s">
        <v>111</v>
      </c>
      <c r="J123" s="14"/>
      <c r="K123" s="14"/>
      <c r="L123" s="14"/>
      <c r="M123" s="14"/>
      <c r="N123" s="14"/>
      <c r="O123" s="14"/>
    </row>
    <row r="124" spans="1:15" ht="15.75" customHeight="1" x14ac:dyDescent="0.3">
      <c r="A124" s="45" t="s">
        <v>93</v>
      </c>
      <c r="B124" s="47" t="s">
        <v>43</v>
      </c>
      <c r="C124" s="46" t="s">
        <v>92</v>
      </c>
      <c r="D124" s="48" t="s">
        <v>46</v>
      </c>
      <c r="E124" s="105">
        <v>45683</v>
      </c>
      <c r="F124" s="45" t="str">
        <f t="shared" si="4"/>
        <v>söndag</v>
      </c>
      <c r="G124" s="98">
        <v>0.79166666666666663</v>
      </c>
      <c r="H124" s="45" t="s">
        <v>41</v>
      </c>
      <c r="I124" s="101" t="s">
        <v>238</v>
      </c>
      <c r="J124" s="14"/>
      <c r="K124" s="14"/>
      <c r="L124" s="14"/>
      <c r="M124" s="14"/>
      <c r="N124" s="14"/>
      <c r="O124" s="14"/>
    </row>
    <row r="125" spans="1:15" ht="15.75" customHeight="1" x14ac:dyDescent="0.3">
      <c r="A125" s="30"/>
      <c r="B125" s="31" t="s">
        <v>30</v>
      </c>
      <c r="C125" s="30"/>
      <c r="D125" s="34"/>
      <c r="E125" s="43">
        <v>45684</v>
      </c>
      <c r="F125" s="43" t="str">
        <f t="shared" si="4"/>
        <v>måndag</v>
      </c>
      <c r="G125" s="36">
        <v>6.9444444444444447E-4</v>
      </c>
      <c r="H125" s="34"/>
      <c r="I125" s="37"/>
      <c r="J125" s="1"/>
      <c r="K125" s="2"/>
      <c r="L125" s="2"/>
      <c r="M125" s="2"/>
      <c r="N125" s="2"/>
      <c r="O125" s="2"/>
    </row>
    <row r="126" spans="1:15" ht="15.75" customHeight="1" x14ac:dyDescent="0.3">
      <c r="A126" s="50"/>
      <c r="B126" s="53" t="s">
        <v>246</v>
      </c>
      <c r="C126" s="51" t="s">
        <v>92</v>
      </c>
      <c r="D126" s="54" t="s">
        <v>52</v>
      </c>
      <c r="E126" s="121">
        <v>45688</v>
      </c>
      <c r="F126" s="51" t="str">
        <f t="shared" si="4"/>
        <v>fredag</v>
      </c>
      <c r="G126" s="122">
        <v>0.8125</v>
      </c>
      <c r="H126" s="50" t="s">
        <v>41</v>
      </c>
      <c r="I126" s="55" t="s">
        <v>113</v>
      </c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77</v>
      </c>
      <c r="B127" s="57" t="s">
        <v>182</v>
      </c>
      <c r="C127" s="56" t="s">
        <v>92</v>
      </c>
      <c r="D127" s="58" t="s">
        <v>185</v>
      </c>
      <c r="E127" s="95">
        <v>45689</v>
      </c>
      <c r="F127" s="68" t="str">
        <f t="shared" si="4"/>
        <v>lördag</v>
      </c>
      <c r="G127" s="102">
        <v>0.39583333333333331</v>
      </c>
      <c r="H127" s="86" t="s">
        <v>239</v>
      </c>
      <c r="I127" s="68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78</v>
      </c>
      <c r="B128" s="57" t="s">
        <v>189</v>
      </c>
      <c r="C128" s="56" t="s">
        <v>92</v>
      </c>
      <c r="D128" s="58" t="s">
        <v>191</v>
      </c>
      <c r="E128" s="95">
        <v>45689</v>
      </c>
      <c r="F128" s="56" t="str">
        <f t="shared" si="4"/>
        <v>lördag</v>
      </c>
      <c r="G128" s="103">
        <v>0.5</v>
      </c>
      <c r="H128" s="86" t="s">
        <v>239</v>
      </c>
      <c r="I128" s="68"/>
      <c r="J128" s="14"/>
      <c r="K128" s="14"/>
      <c r="L128" s="14"/>
      <c r="M128" s="14"/>
      <c r="N128" s="14"/>
      <c r="O128" s="14"/>
    </row>
    <row r="129" spans="1:15" ht="15.75" customHeight="1" x14ac:dyDescent="0.3">
      <c r="A129" s="57"/>
      <c r="B129" s="57"/>
      <c r="C129" s="56" t="s">
        <v>92</v>
      </c>
      <c r="D129" s="57"/>
      <c r="E129" s="57"/>
      <c r="F129" s="57"/>
      <c r="G129" s="57"/>
      <c r="H129" s="57"/>
      <c r="I129" s="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/>
      <c r="B130" s="57"/>
      <c r="C130" s="56" t="s">
        <v>92</v>
      </c>
      <c r="D130" s="58"/>
      <c r="E130" s="95">
        <v>45689</v>
      </c>
      <c r="F130" s="49" t="str">
        <f t="shared" si="4"/>
        <v>lördag</v>
      </c>
      <c r="G130" s="100">
        <v>0.5625</v>
      </c>
      <c r="H130" s="86" t="s">
        <v>230</v>
      </c>
      <c r="I130" s="49" t="s">
        <v>149</v>
      </c>
      <c r="J130" s="14"/>
      <c r="K130" s="14"/>
      <c r="L130" s="14"/>
      <c r="M130" s="14"/>
      <c r="N130" s="14"/>
      <c r="O130" s="14"/>
    </row>
    <row r="131" spans="1:15" ht="15.75" customHeight="1" x14ac:dyDescent="0.3">
      <c r="A131" s="45" t="s">
        <v>129</v>
      </c>
      <c r="B131" s="47" t="s">
        <v>131</v>
      </c>
      <c r="C131" s="45" t="s">
        <v>92</v>
      </c>
      <c r="D131" s="48" t="s">
        <v>132</v>
      </c>
      <c r="E131" s="95">
        <v>45689</v>
      </c>
      <c r="F131" s="46" t="str">
        <f t="shared" si="4"/>
        <v>lördag</v>
      </c>
      <c r="G131" s="98">
        <v>0.66666666666666663</v>
      </c>
      <c r="H131" s="50" t="s">
        <v>230</v>
      </c>
      <c r="I131" s="22" t="s">
        <v>135</v>
      </c>
      <c r="J131" s="14"/>
      <c r="K131" s="14"/>
      <c r="L131" s="14"/>
      <c r="M131" s="14"/>
      <c r="N131" s="14"/>
      <c r="O131" s="14"/>
    </row>
    <row r="132" spans="1:15" ht="15.75" customHeight="1" x14ac:dyDescent="0.3">
      <c r="A132" s="33" t="s">
        <v>11</v>
      </c>
      <c r="B132" s="32" t="s">
        <v>79</v>
      </c>
      <c r="C132" s="33"/>
      <c r="D132" s="35"/>
      <c r="E132" s="44">
        <v>45689</v>
      </c>
      <c r="F132" s="44" t="s">
        <v>234</v>
      </c>
      <c r="G132" s="40"/>
      <c r="H132" s="41"/>
      <c r="I132" s="38" t="s">
        <v>237</v>
      </c>
      <c r="J132" s="1"/>
      <c r="K132" s="2"/>
      <c r="L132" s="2"/>
      <c r="M132" s="2"/>
      <c r="N132" s="2"/>
      <c r="O132" s="2"/>
    </row>
    <row r="133" spans="1:15" ht="15.75" customHeight="1" x14ac:dyDescent="0.3">
      <c r="A133" s="45" t="s">
        <v>150</v>
      </c>
      <c r="B133" s="47" t="s">
        <v>152</v>
      </c>
      <c r="C133" s="45" t="s">
        <v>92</v>
      </c>
      <c r="D133" s="48" t="s">
        <v>69</v>
      </c>
      <c r="E133" s="95">
        <v>45690</v>
      </c>
      <c r="F133" s="46" t="str">
        <f t="shared" ref="F133:F167" si="5">TEXT(E133,"dddd")</f>
        <v>söndag</v>
      </c>
      <c r="G133" s="93">
        <v>0.39583333333333331</v>
      </c>
      <c r="H133" s="50" t="s">
        <v>239</v>
      </c>
      <c r="I133" s="46" t="s">
        <v>155</v>
      </c>
      <c r="J133" s="14"/>
      <c r="K133" s="14"/>
      <c r="L133" s="14"/>
      <c r="M133" s="14"/>
      <c r="N133" s="14"/>
      <c r="O133" s="14"/>
    </row>
    <row r="134" spans="1:15" ht="15.75" customHeight="1" x14ac:dyDescent="0.3">
      <c r="A134" s="152"/>
      <c r="B134" s="153" t="s">
        <v>257</v>
      </c>
      <c r="C134" s="152" t="s">
        <v>92</v>
      </c>
      <c r="D134" s="154" t="s">
        <v>258</v>
      </c>
      <c r="E134" s="147">
        <v>45690</v>
      </c>
      <c r="F134" s="152" t="str">
        <f t="shared" si="5"/>
        <v>söndag</v>
      </c>
      <c r="G134" s="155">
        <v>0.5</v>
      </c>
      <c r="H134" s="156" t="s">
        <v>239</v>
      </c>
      <c r="I134" s="157" t="s">
        <v>111</v>
      </c>
      <c r="J134" s="14"/>
      <c r="K134" s="14"/>
      <c r="L134" s="14"/>
      <c r="M134" s="14"/>
      <c r="N134" s="14"/>
      <c r="O134" s="14"/>
    </row>
    <row r="135" spans="1:15" ht="15.75" customHeight="1" x14ac:dyDescent="0.3">
      <c r="A135" s="82" t="s">
        <v>227</v>
      </c>
      <c r="B135" s="84"/>
      <c r="C135" s="82" t="s">
        <v>92</v>
      </c>
      <c r="D135" s="85" t="s">
        <v>272</v>
      </c>
      <c r="E135" s="123">
        <v>45690</v>
      </c>
      <c r="F135" s="83" t="str">
        <f t="shared" si="5"/>
        <v>söndag</v>
      </c>
      <c r="G135" s="124">
        <v>0.375</v>
      </c>
      <c r="H135" s="82"/>
      <c r="I135" s="86" t="s">
        <v>256</v>
      </c>
      <c r="J135" s="14"/>
      <c r="K135" s="14"/>
      <c r="L135" s="14"/>
      <c r="M135" s="14"/>
      <c r="N135" s="14"/>
      <c r="O135" s="14"/>
    </row>
    <row r="136" spans="1:15" ht="15.75" customHeight="1" x14ac:dyDescent="0.3">
      <c r="A136" s="45" t="s">
        <v>114</v>
      </c>
      <c r="B136" s="47" t="s">
        <v>116</v>
      </c>
      <c r="C136" s="46" t="s">
        <v>92</v>
      </c>
      <c r="D136" s="48" t="s">
        <v>117</v>
      </c>
      <c r="E136" s="95">
        <v>45690</v>
      </c>
      <c r="F136" s="46" t="str">
        <f t="shared" si="5"/>
        <v>söndag</v>
      </c>
      <c r="G136" s="93">
        <v>0.77083333333333337</v>
      </c>
      <c r="H136" s="45" t="s">
        <v>41</v>
      </c>
      <c r="I136" s="101" t="s">
        <v>240</v>
      </c>
      <c r="J136" s="14"/>
      <c r="K136" s="14"/>
      <c r="L136" s="14"/>
      <c r="M136" s="14"/>
      <c r="N136" s="14"/>
      <c r="O136" s="14"/>
    </row>
    <row r="137" spans="1:15" ht="15.75" customHeight="1" x14ac:dyDescent="0.3">
      <c r="A137" s="30"/>
      <c r="B137" s="31" t="s">
        <v>31</v>
      </c>
      <c r="C137" s="30"/>
      <c r="D137" s="34"/>
      <c r="E137" s="43">
        <v>45691</v>
      </c>
      <c r="F137" s="43" t="str">
        <f t="shared" si="5"/>
        <v>måndag</v>
      </c>
      <c r="G137" s="36">
        <v>6.9444444444444447E-4</v>
      </c>
      <c r="H137" s="34"/>
      <c r="I137" s="37"/>
      <c r="J137" s="1"/>
      <c r="K137" s="2"/>
      <c r="L137" s="2"/>
      <c r="M137" s="2"/>
      <c r="N137" s="2"/>
      <c r="O137" s="2"/>
    </row>
    <row r="138" spans="1:15" ht="15.75" customHeight="1" x14ac:dyDescent="0.3">
      <c r="A138" s="56" t="s">
        <v>75</v>
      </c>
      <c r="B138" s="47" t="s">
        <v>166</v>
      </c>
      <c r="C138" s="56" t="s">
        <v>92</v>
      </c>
      <c r="D138" s="48" t="s">
        <v>170</v>
      </c>
      <c r="E138" s="121">
        <v>45695</v>
      </c>
      <c r="F138" s="51" t="str">
        <f t="shared" si="5"/>
        <v>fredag</v>
      </c>
      <c r="G138" s="122">
        <v>0.8125</v>
      </c>
      <c r="H138" s="50" t="s">
        <v>41</v>
      </c>
      <c r="I138" s="55" t="s">
        <v>113</v>
      </c>
      <c r="J138" s="14"/>
      <c r="K138" s="14"/>
      <c r="L138" s="14"/>
      <c r="M138" s="14"/>
      <c r="N138" s="14"/>
      <c r="O138" s="14"/>
    </row>
    <row r="139" spans="1:15" ht="15.75" customHeight="1" x14ac:dyDescent="0.3">
      <c r="A139" s="150" t="s">
        <v>227</v>
      </c>
      <c r="B139" s="151" t="s">
        <v>260</v>
      </c>
      <c r="C139" s="150" t="s">
        <v>92</v>
      </c>
      <c r="D139" s="146" t="s">
        <v>259</v>
      </c>
      <c r="E139" s="147">
        <v>45696</v>
      </c>
      <c r="F139" s="148" t="str">
        <f t="shared" si="5"/>
        <v>lördag</v>
      </c>
      <c r="G139" s="149">
        <v>0.375</v>
      </c>
      <c r="H139" s="150" t="s">
        <v>41</v>
      </c>
      <c r="I139" s="158" t="s">
        <v>208</v>
      </c>
      <c r="J139" s="14"/>
      <c r="K139" s="14"/>
      <c r="L139" s="14"/>
      <c r="M139" s="14"/>
      <c r="N139" s="14"/>
      <c r="O139" s="14"/>
    </row>
    <row r="140" spans="1:15" ht="15.75" customHeight="1" x14ac:dyDescent="0.3">
      <c r="A140" s="45" t="s">
        <v>93</v>
      </c>
      <c r="B140" s="47" t="s">
        <v>43</v>
      </c>
      <c r="C140" s="46" t="s">
        <v>92</v>
      </c>
      <c r="D140" s="48" t="s">
        <v>95</v>
      </c>
      <c r="E140" s="99">
        <v>45697</v>
      </c>
      <c r="F140" s="45" t="str">
        <f t="shared" si="5"/>
        <v>söndag</v>
      </c>
      <c r="G140" s="98">
        <v>0.66666666666666663</v>
      </c>
      <c r="H140" s="45" t="s">
        <v>41</v>
      </c>
      <c r="I140" s="49" t="s">
        <v>112</v>
      </c>
      <c r="J140" s="14"/>
      <c r="K140" s="14"/>
      <c r="L140" s="14"/>
      <c r="M140" s="14"/>
      <c r="N140" s="14"/>
      <c r="O140" s="14"/>
    </row>
    <row r="141" spans="1:15" ht="15.75" customHeight="1" x14ac:dyDescent="0.3">
      <c r="A141" s="56" t="s">
        <v>80</v>
      </c>
      <c r="B141" s="57" t="s">
        <v>47</v>
      </c>
      <c r="C141" s="56" t="s">
        <v>92</v>
      </c>
      <c r="D141" s="58" t="s">
        <v>87</v>
      </c>
      <c r="E141" s="99">
        <v>45696</v>
      </c>
      <c r="F141" s="56" t="str">
        <f t="shared" si="5"/>
        <v>lördag</v>
      </c>
      <c r="G141" s="100">
        <v>0.70833333333333337</v>
      </c>
      <c r="H141" s="56" t="s">
        <v>41</v>
      </c>
      <c r="I141" s="49" t="s">
        <v>110</v>
      </c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/>
      <c r="B142" s="47"/>
      <c r="C142" s="56" t="s">
        <v>92</v>
      </c>
      <c r="D142" s="48"/>
      <c r="E142" s="99">
        <v>45696</v>
      </c>
      <c r="F142" s="68" t="str">
        <f t="shared" si="5"/>
        <v>lördag</v>
      </c>
      <c r="G142" s="100">
        <v>0.5625</v>
      </c>
      <c r="H142" s="86" t="s">
        <v>230</v>
      </c>
      <c r="I142" s="68"/>
      <c r="J142" s="14"/>
      <c r="K142" s="14"/>
      <c r="L142" s="14"/>
      <c r="M142" s="14"/>
      <c r="N142" s="14"/>
      <c r="O142" s="14"/>
    </row>
    <row r="143" spans="1:15" ht="15.75" customHeight="1" x14ac:dyDescent="0.3">
      <c r="A143" s="45" t="s">
        <v>57</v>
      </c>
      <c r="B143" s="153" t="s">
        <v>122</v>
      </c>
      <c r="C143" s="45" t="s">
        <v>92</v>
      </c>
      <c r="D143" s="48" t="s">
        <v>269</v>
      </c>
      <c r="E143" s="99">
        <v>45696</v>
      </c>
      <c r="F143" s="46" t="str">
        <f t="shared" si="5"/>
        <v>lördag</v>
      </c>
      <c r="G143" s="98">
        <v>0.66666666666666663</v>
      </c>
      <c r="H143" s="50" t="s">
        <v>230</v>
      </c>
      <c r="I143" s="46" t="s">
        <v>175</v>
      </c>
      <c r="J143" s="14"/>
      <c r="K143" s="14"/>
      <c r="L143" s="47"/>
      <c r="M143" s="14"/>
      <c r="N143" s="14"/>
      <c r="O143" s="14"/>
    </row>
    <row r="144" spans="1:15" ht="15.75" customHeight="1" x14ac:dyDescent="0.3">
      <c r="A144" s="153"/>
      <c r="B144" s="163"/>
      <c r="C144" s="45"/>
      <c r="D144" s="58"/>
      <c r="E144" s="99"/>
      <c r="F144" s="46"/>
      <c r="G144" s="93"/>
      <c r="H144" s="45"/>
      <c r="I144" s="46"/>
      <c r="J144" s="14"/>
      <c r="K144" s="14"/>
      <c r="L144" s="14"/>
      <c r="M144" s="14"/>
      <c r="N144" s="14"/>
      <c r="O144" s="14"/>
    </row>
    <row r="145" spans="1:15" ht="15.75" customHeight="1" x14ac:dyDescent="0.3">
      <c r="A145" s="153"/>
      <c r="B145" s="153"/>
      <c r="C145" s="46" t="s">
        <v>92</v>
      </c>
      <c r="D145" s="48"/>
      <c r="E145" s="99"/>
      <c r="F145" s="45"/>
      <c r="G145" s="98"/>
      <c r="H145" s="45"/>
      <c r="I145" s="46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 t="s">
        <v>114</v>
      </c>
      <c r="B146" s="47" t="s">
        <v>116</v>
      </c>
      <c r="C146" s="46" t="s">
        <v>92</v>
      </c>
      <c r="D146" s="48" t="s">
        <v>118</v>
      </c>
      <c r="E146" s="99">
        <v>45697</v>
      </c>
      <c r="F146" s="46" t="str">
        <f t="shared" si="5"/>
        <v>söndag</v>
      </c>
      <c r="G146" s="93">
        <v>0.60416666666666663</v>
      </c>
      <c r="H146" s="45" t="s">
        <v>41</v>
      </c>
      <c r="I146" s="49" t="s">
        <v>120</v>
      </c>
      <c r="J146" s="14"/>
      <c r="K146" s="14"/>
      <c r="L146" s="14"/>
      <c r="M146" s="14"/>
      <c r="N146" s="14"/>
      <c r="O146" s="14"/>
    </row>
    <row r="147" spans="1:15" ht="15.75" customHeight="1" x14ac:dyDescent="0.3">
      <c r="A147" s="152" t="s">
        <v>106</v>
      </c>
      <c r="B147" s="153" t="s">
        <v>48</v>
      </c>
      <c r="C147" s="152" t="s">
        <v>92</v>
      </c>
      <c r="D147" s="154" t="s">
        <v>105</v>
      </c>
      <c r="E147" s="121">
        <v>45694</v>
      </c>
      <c r="F147" s="51" t="str">
        <f t="shared" si="5"/>
        <v>torsdag</v>
      </c>
      <c r="G147" s="155">
        <v>0.8125</v>
      </c>
      <c r="H147" s="156" t="s">
        <v>41</v>
      </c>
      <c r="I147" s="157" t="s">
        <v>111</v>
      </c>
      <c r="J147" s="14" t="s">
        <v>279</v>
      </c>
      <c r="K147" s="14"/>
      <c r="L147" s="14"/>
      <c r="M147" s="14"/>
      <c r="N147" s="14"/>
      <c r="O147" s="14"/>
    </row>
    <row r="148" spans="1:15" ht="15.75" customHeight="1" x14ac:dyDescent="0.3">
      <c r="A148" s="30"/>
      <c r="B148" s="31" t="s">
        <v>32</v>
      </c>
      <c r="C148" s="30"/>
      <c r="D148" s="34"/>
      <c r="E148" s="43">
        <v>45698</v>
      </c>
      <c r="F148" s="43" t="str">
        <f t="shared" si="5"/>
        <v>måndag</v>
      </c>
      <c r="G148" s="36">
        <v>6.9444444444444447E-4</v>
      </c>
      <c r="H148" s="34"/>
      <c r="I148" s="37"/>
      <c r="J148" s="1"/>
      <c r="K148" s="2"/>
      <c r="L148" s="2"/>
      <c r="M148" s="2"/>
      <c r="N148" s="2"/>
      <c r="O148" s="2"/>
    </row>
    <row r="149" spans="1:15" ht="15.75" customHeight="1" x14ac:dyDescent="0.3">
      <c r="A149" s="153"/>
      <c r="B149" s="163" t="s">
        <v>199</v>
      </c>
      <c r="C149" s="45" t="s">
        <v>92</v>
      </c>
      <c r="D149" s="58" t="s">
        <v>198</v>
      </c>
      <c r="E149" s="159">
        <v>45704</v>
      </c>
      <c r="F149" s="45" t="str">
        <f t="shared" si="5"/>
        <v>söndag</v>
      </c>
      <c r="G149" s="93">
        <v>0.625</v>
      </c>
      <c r="H149" s="156" t="s">
        <v>41</v>
      </c>
      <c r="I149" s="153"/>
      <c r="J149" s="1"/>
      <c r="K149" s="2" t="s">
        <v>10</v>
      </c>
      <c r="L149" s="2"/>
      <c r="M149" s="2"/>
      <c r="N149" s="2"/>
      <c r="O149" s="2"/>
    </row>
    <row r="150" spans="1:15" ht="15.75" customHeight="1" x14ac:dyDescent="0.3">
      <c r="A150" s="30"/>
      <c r="B150" s="31" t="s">
        <v>33</v>
      </c>
      <c r="C150" s="30"/>
      <c r="D150" s="34"/>
      <c r="E150" s="43">
        <v>45705</v>
      </c>
      <c r="F150" s="43" t="str">
        <f t="shared" si="5"/>
        <v>måndag</v>
      </c>
      <c r="G150" s="36">
        <v>6.9444444444444447E-4</v>
      </c>
      <c r="H150" s="34"/>
      <c r="I150" s="37"/>
      <c r="J150" s="14"/>
      <c r="K150" s="14"/>
      <c r="L150" s="14"/>
      <c r="M150" s="14"/>
      <c r="N150" s="14"/>
      <c r="O150" s="14"/>
    </row>
    <row r="151" spans="1:15" ht="15.75" customHeight="1" x14ac:dyDescent="0.3">
      <c r="A151" s="56" t="s">
        <v>61</v>
      </c>
      <c r="B151" s="153" t="s">
        <v>274</v>
      </c>
      <c r="C151" s="152" t="s">
        <v>92</v>
      </c>
      <c r="D151" s="154" t="s">
        <v>283</v>
      </c>
      <c r="E151" s="159">
        <v>45709</v>
      </c>
      <c r="F151" s="152" t="str">
        <f t="shared" si="5"/>
        <v>fredag</v>
      </c>
      <c r="G151" s="155">
        <v>0.78125</v>
      </c>
      <c r="H151" s="156" t="s">
        <v>41</v>
      </c>
      <c r="I151" s="157" t="s">
        <v>113</v>
      </c>
      <c r="J151" s="14"/>
      <c r="K151" s="14"/>
      <c r="L151" s="14"/>
      <c r="M151" s="14"/>
      <c r="N151" s="14"/>
      <c r="O151" s="14"/>
    </row>
    <row r="152" spans="1:15" ht="15.75" customHeight="1" x14ac:dyDescent="0.3">
      <c r="A152" s="153"/>
      <c r="B152" s="151" t="s">
        <v>54</v>
      </c>
      <c r="C152" s="150" t="s">
        <v>92</v>
      </c>
      <c r="D152" s="146" t="s">
        <v>282</v>
      </c>
      <c r="E152" s="147">
        <v>45706</v>
      </c>
      <c r="F152" s="148" t="str">
        <f t="shared" si="5"/>
        <v>tisdag</v>
      </c>
      <c r="G152" s="170">
        <v>0.8125</v>
      </c>
      <c r="H152" s="150" t="s">
        <v>41</v>
      </c>
      <c r="I152" s="158" t="s">
        <v>208</v>
      </c>
      <c r="J152" s="14"/>
      <c r="K152" s="14"/>
      <c r="L152" s="14"/>
      <c r="M152" s="14"/>
      <c r="N152" s="14"/>
      <c r="O152" s="14"/>
    </row>
    <row r="153" spans="1:15" ht="15.75" customHeight="1" x14ac:dyDescent="0.3">
      <c r="A153" s="153"/>
      <c r="B153" s="153" t="s">
        <v>281</v>
      </c>
      <c r="C153" s="153"/>
      <c r="D153" s="153"/>
      <c r="E153" s="169">
        <v>45711</v>
      </c>
      <c r="F153" s="156" t="s">
        <v>280</v>
      </c>
      <c r="G153" s="162">
        <v>0.375</v>
      </c>
      <c r="H153" s="156" t="s">
        <v>41</v>
      </c>
      <c r="I153" s="153"/>
      <c r="J153" s="14"/>
      <c r="K153" s="14"/>
      <c r="L153" s="14"/>
      <c r="M153" s="14"/>
      <c r="N153" s="14"/>
      <c r="O153" s="14"/>
    </row>
    <row r="154" spans="1:15" ht="15.75" customHeight="1" x14ac:dyDescent="0.3">
      <c r="A154" s="56" t="s">
        <v>78</v>
      </c>
      <c r="B154" s="57" t="s">
        <v>189</v>
      </c>
      <c r="C154" s="56" t="s">
        <v>92</v>
      </c>
      <c r="D154" s="58" t="s">
        <v>193</v>
      </c>
      <c r="E154" s="95">
        <v>45711</v>
      </c>
      <c r="F154" s="56" t="str">
        <f t="shared" si="5"/>
        <v>söndag</v>
      </c>
      <c r="G154" s="103">
        <v>0.52083333333333337</v>
      </c>
      <c r="H154" s="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45" t="s">
        <v>129</v>
      </c>
      <c r="B155" s="47" t="s">
        <v>131</v>
      </c>
      <c r="C155" s="45" t="s">
        <v>92</v>
      </c>
      <c r="D155" s="48" t="s">
        <v>133</v>
      </c>
      <c r="E155" s="95">
        <v>45711</v>
      </c>
      <c r="F155" s="46" t="str">
        <f t="shared" si="5"/>
        <v>söndag</v>
      </c>
      <c r="G155" s="93">
        <v>0.625</v>
      </c>
      <c r="H155" s="45" t="s">
        <v>41</v>
      </c>
      <c r="I155" s="22" t="s">
        <v>135</v>
      </c>
      <c r="J155" s="14"/>
      <c r="K155" s="14"/>
      <c r="L155" s="14"/>
      <c r="M155" s="14"/>
      <c r="N155" s="14"/>
      <c r="O155" s="14"/>
    </row>
    <row r="156" spans="1:15" ht="15.75" customHeight="1" x14ac:dyDescent="0.3">
      <c r="A156" s="137" t="s">
        <v>106</v>
      </c>
      <c r="B156" s="136" t="s">
        <v>48</v>
      </c>
      <c r="C156" s="137" t="s">
        <v>92</v>
      </c>
      <c r="D156" s="138" t="s">
        <v>104</v>
      </c>
      <c r="E156" s="139">
        <v>45711</v>
      </c>
      <c r="F156" s="137" t="str">
        <f t="shared" si="5"/>
        <v>söndag</v>
      </c>
      <c r="G156" s="140">
        <v>0.72916666666666663</v>
      </c>
      <c r="H156" s="141" t="s">
        <v>41</v>
      </c>
      <c r="I156" s="142" t="s">
        <v>111</v>
      </c>
      <c r="J156" s="1"/>
      <c r="K156" s="12" t="s">
        <v>10</v>
      </c>
      <c r="L156" s="2"/>
      <c r="M156" s="2"/>
      <c r="N156" s="2"/>
      <c r="O156" s="2"/>
    </row>
    <row r="157" spans="1:15" ht="15.75" customHeight="1" x14ac:dyDescent="0.3">
      <c r="A157" s="30"/>
      <c r="B157" s="31" t="s">
        <v>34</v>
      </c>
      <c r="C157" s="30"/>
      <c r="D157" s="34"/>
      <c r="E157" s="43">
        <v>45712</v>
      </c>
      <c r="F157" s="43" t="str">
        <f t="shared" si="5"/>
        <v>måndag</v>
      </c>
      <c r="G157" s="36">
        <v>6.9444444444444447E-4</v>
      </c>
      <c r="H157" s="34"/>
      <c r="I157" s="37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53"/>
      <c r="B158" s="153" t="s">
        <v>131</v>
      </c>
      <c r="C158" s="130" t="s">
        <v>92</v>
      </c>
      <c r="D158" s="171" t="s">
        <v>283</v>
      </c>
      <c r="E158" s="169">
        <v>45713</v>
      </c>
      <c r="F158" s="156" t="s">
        <v>284</v>
      </c>
      <c r="G158" s="162">
        <v>0.79166666666666663</v>
      </c>
      <c r="H158" s="130" t="s">
        <v>41</v>
      </c>
      <c r="I158" s="153"/>
      <c r="J158" s="14"/>
      <c r="K158" s="14"/>
      <c r="L158" s="14"/>
      <c r="M158" s="14"/>
      <c r="N158" s="14"/>
      <c r="O158" s="14"/>
    </row>
    <row r="159" spans="1:15" ht="15.75" customHeight="1" x14ac:dyDescent="0.3">
      <c r="A159" s="50"/>
      <c r="B159" s="53" t="s">
        <v>246</v>
      </c>
      <c r="C159" s="51" t="s">
        <v>92</v>
      </c>
      <c r="D159" s="54" t="s">
        <v>52</v>
      </c>
      <c r="E159" s="121">
        <v>45716</v>
      </c>
      <c r="F159" s="51" t="str">
        <f t="shared" si="5"/>
        <v>fredag</v>
      </c>
      <c r="G159" s="122">
        <v>0.8125</v>
      </c>
      <c r="H159" s="50" t="s">
        <v>41</v>
      </c>
      <c r="I159" s="128" t="s">
        <v>245</v>
      </c>
      <c r="J159" s="14"/>
      <c r="K159" s="14"/>
      <c r="L159" s="14"/>
      <c r="M159" s="14"/>
      <c r="N159" s="14"/>
      <c r="O159" s="14"/>
    </row>
    <row r="160" spans="1:15" ht="15.75" customHeight="1" x14ac:dyDescent="0.3">
      <c r="A160" s="130" t="s">
        <v>227</v>
      </c>
      <c r="B160" s="135" t="s">
        <v>248</v>
      </c>
      <c r="C160" s="130" t="s">
        <v>92</v>
      </c>
      <c r="D160" s="134" t="s">
        <v>249</v>
      </c>
      <c r="E160" s="133">
        <v>45717</v>
      </c>
      <c r="F160" s="132" t="str">
        <f t="shared" si="5"/>
        <v>lördag</v>
      </c>
      <c r="G160" s="131">
        <v>0.375</v>
      </c>
      <c r="H160" s="130" t="s">
        <v>41</v>
      </c>
      <c r="I160" s="129" t="s">
        <v>208</v>
      </c>
      <c r="J160" s="14"/>
      <c r="K160" s="14"/>
      <c r="L160" s="14"/>
      <c r="M160" s="14"/>
      <c r="N160" s="14"/>
      <c r="O160" s="14"/>
    </row>
    <row r="161" spans="1:15" ht="15.75" customHeight="1" x14ac:dyDescent="0.3">
      <c r="A161" s="45" t="s">
        <v>93</v>
      </c>
      <c r="B161" s="47" t="s">
        <v>43</v>
      </c>
      <c r="C161" s="46" t="s">
        <v>92</v>
      </c>
      <c r="D161" s="48" t="s">
        <v>98</v>
      </c>
      <c r="E161" s="99">
        <v>45714</v>
      </c>
      <c r="F161" s="45" t="str">
        <f t="shared" si="5"/>
        <v>onsdag</v>
      </c>
      <c r="G161" s="98">
        <v>0.8125</v>
      </c>
      <c r="H161" s="45" t="s">
        <v>41</v>
      </c>
      <c r="I161" s="49" t="s">
        <v>112</v>
      </c>
      <c r="J161" s="14"/>
      <c r="K161" s="14"/>
      <c r="L161" s="14"/>
      <c r="M161" s="14"/>
      <c r="N161" s="14"/>
      <c r="O161" s="14"/>
    </row>
    <row r="162" spans="1:15" ht="15.75" customHeight="1" x14ac:dyDescent="0.3">
      <c r="A162" s="56" t="s">
        <v>80</v>
      </c>
      <c r="B162" s="57" t="s">
        <v>47</v>
      </c>
      <c r="C162" s="56" t="s">
        <v>92</v>
      </c>
      <c r="D162" s="58" t="s">
        <v>89</v>
      </c>
      <c r="E162" s="99">
        <v>45717</v>
      </c>
      <c r="F162" s="56" t="str">
        <f t="shared" si="5"/>
        <v>lördag</v>
      </c>
      <c r="G162" s="100">
        <v>0.70833333333333337</v>
      </c>
      <c r="H162" s="56" t="s">
        <v>41</v>
      </c>
      <c r="I162" s="49" t="s">
        <v>110</v>
      </c>
      <c r="J162" s="14"/>
      <c r="K162" s="14"/>
      <c r="L162" s="14"/>
      <c r="M162" s="14"/>
      <c r="N162" s="14"/>
      <c r="O162" s="14"/>
    </row>
    <row r="163" spans="1:15" ht="15.75" customHeight="1" x14ac:dyDescent="0.3">
      <c r="A163" s="56" t="s">
        <v>77</v>
      </c>
      <c r="B163" s="57" t="s">
        <v>182</v>
      </c>
      <c r="C163" s="56" t="s">
        <v>92</v>
      </c>
      <c r="D163" s="58" t="s">
        <v>187</v>
      </c>
      <c r="E163" s="106">
        <v>45717</v>
      </c>
      <c r="F163" s="68" t="str">
        <f t="shared" si="5"/>
        <v>lördag</v>
      </c>
      <c r="G163" s="102">
        <v>0.5625</v>
      </c>
      <c r="H163" s="86" t="s">
        <v>230</v>
      </c>
      <c r="I163" s="68"/>
      <c r="J163" s="14"/>
      <c r="K163" s="14"/>
      <c r="L163" s="14"/>
      <c r="M163" s="14"/>
      <c r="N163" s="14"/>
      <c r="O163" s="14"/>
    </row>
    <row r="164" spans="1:15" ht="15.75" customHeight="1" x14ac:dyDescent="0.3">
      <c r="A164" s="45" t="s">
        <v>156</v>
      </c>
      <c r="B164" s="47" t="s">
        <v>157</v>
      </c>
      <c r="C164" s="45" t="s">
        <v>92</v>
      </c>
      <c r="D164" s="48" t="s">
        <v>162</v>
      </c>
      <c r="E164" s="95">
        <v>45718</v>
      </c>
      <c r="F164" s="46" t="str">
        <f t="shared" si="5"/>
        <v>söndag</v>
      </c>
      <c r="G164" s="93">
        <v>0.39583333333333331</v>
      </c>
      <c r="H164" s="45" t="s">
        <v>41</v>
      </c>
      <c r="I164" s="46"/>
      <c r="J164" s="14"/>
      <c r="K164" s="14"/>
      <c r="L164" s="14"/>
      <c r="M164" s="14"/>
      <c r="N164" s="14"/>
      <c r="O164" s="14"/>
    </row>
    <row r="165" spans="1:15" ht="15.75" customHeight="1" x14ac:dyDescent="0.3">
      <c r="A165" s="45" t="s">
        <v>165</v>
      </c>
      <c r="B165" s="47" t="s">
        <v>166</v>
      </c>
      <c r="C165" s="45" t="s">
        <v>92</v>
      </c>
      <c r="D165" s="48" t="s">
        <v>172</v>
      </c>
      <c r="E165" s="95">
        <v>45718</v>
      </c>
      <c r="F165" s="46" t="str">
        <f t="shared" si="5"/>
        <v>söndag</v>
      </c>
      <c r="G165" s="93">
        <v>0.5</v>
      </c>
      <c r="H165" s="45" t="s">
        <v>41</v>
      </c>
      <c r="I165" s="46" t="s">
        <v>175</v>
      </c>
      <c r="J165" s="14"/>
      <c r="K165" s="14"/>
      <c r="L165" s="14"/>
      <c r="M165" s="14"/>
      <c r="N165" s="14"/>
      <c r="O165" s="14"/>
    </row>
    <row r="166" spans="1:15" ht="15.75" customHeight="1" x14ac:dyDescent="0.3">
      <c r="A166" s="45" t="s">
        <v>150</v>
      </c>
      <c r="B166" s="47" t="s">
        <v>152</v>
      </c>
      <c r="C166" s="45" t="s">
        <v>92</v>
      </c>
      <c r="D166" s="48" t="s">
        <v>65</v>
      </c>
      <c r="E166" s="95">
        <v>45718</v>
      </c>
      <c r="F166" s="46" t="str">
        <f t="shared" si="5"/>
        <v>söndag</v>
      </c>
      <c r="G166" s="93">
        <v>0.60416666666666663</v>
      </c>
      <c r="H166" s="45" t="s">
        <v>41</v>
      </c>
      <c r="I166" s="46" t="s">
        <v>155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45" t="s">
        <v>129</v>
      </c>
      <c r="B167" s="47" t="s">
        <v>131</v>
      </c>
      <c r="C167" s="45" t="s">
        <v>92</v>
      </c>
      <c r="D167" s="48" t="s">
        <v>134</v>
      </c>
      <c r="E167" s="95">
        <v>45718</v>
      </c>
      <c r="F167" s="46" t="str">
        <f t="shared" si="5"/>
        <v>söndag</v>
      </c>
      <c r="G167" s="93">
        <v>0.70833333333333337</v>
      </c>
      <c r="H167" s="45" t="s">
        <v>41</v>
      </c>
      <c r="I167" s="22" t="s">
        <v>135</v>
      </c>
      <c r="J167" s="1"/>
      <c r="K167" s="14" t="s">
        <v>10</v>
      </c>
      <c r="L167" s="2"/>
      <c r="M167" s="2"/>
      <c r="N167" s="2"/>
      <c r="O167" s="2"/>
    </row>
    <row r="168" spans="1:15" ht="15.75" customHeight="1" x14ac:dyDescent="0.3">
      <c r="A168" s="51" t="s">
        <v>106</v>
      </c>
      <c r="B168" s="53" t="s">
        <v>246</v>
      </c>
      <c r="C168" s="51" t="s">
        <v>92</v>
      </c>
      <c r="D168" s="54" t="s">
        <v>52</v>
      </c>
      <c r="E168" s="121">
        <v>45718</v>
      </c>
      <c r="F168" s="51" t="str">
        <f t="shared" ref="F168:F192" si="6">TEXT(E168,"dddd")</f>
        <v>söndag</v>
      </c>
      <c r="G168" s="122">
        <v>0.8125</v>
      </c>
      <c r="H168" s="50" t="s">
        <v>41</v>
      </c>
      <c r="I168" s="55" t="s">
        <v>111</v>
      </c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35</v>
      </c>
      <c r="C169" s="30"/>
      <c r="D169" s="34"/>
      <c r="E169" s="43">
        <v>45719</v>
      </c>
      <c r="F169" s="43" t="str">
        <f t="shared" si="6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50"/>
      <c r="B170" s="53" t="s">
        <v>246</v>
      </c>
      <c r="C170" s="51" t="s">
        <v>92</v>
      </c>
      <c r="D170" s="54" t="s">
        <v>52</v>
      </c>
      <c r="E170" s="121">
        <v>45723</v>
      </c>
      <c r="F170" s="51" t="str">
        <f t="shared" si="6"/>
        <v>fredag</v>
      </c>
      <c r="G170" s="122">
        <v>0.8125</v>
      </c>
      <c r="H170" s="50" t="s">
        <v>41</v>
      </c>
      <c r="I170" s="55" t="s">
        <v>113</v>
      </c>
      <c r="J170" s="14"/>
      <c r="K170" s="14"/>
      <c r="L170" s="14"/>
      <c r="M170" s="14"/>
      <c r="N170" s="14"/>
      <c r="O170" s="14"/>
    </row>
    <row r="171" spans="1:15" ht="15.75" customHeight="1" x14ac:dyDescent="0.3">
      <c r="A171" s="130" t="s">
        <v>227</v>
      </c>
      <c r="B171" s="135" t="s">
        <v>253</v>
      </c>
      <c r="C171" s="130" t="s">
        <v>92</v>
      </c>
      <c r="D171" s="134" t="s">
        <v>252</v>
      </c>
      <c r="E171" s="133">
        <v>45724</v>
      </c>
      <c r="F171" s="156" t="str">
        <f t="shared" si="6"/>
        <v>lördag</v>
      </c>
      <c r="G171" s="143">
        <v>0.45833333333333331</v>
      </c>
      <c r="H171" s="130" t="s">
        <v>41</v>
      </c>
      <c r="I171" s="129" t="s">
        <v>208</v>
      </c>
      <c r="J171" s="14"/>
      <c r="K171" s="14"/>
      <c r="L171" s="14"/>
      <c r="M171" s="14"/>
      <c r="N171" s="14"/>
      <c r="O171" s="14"/>
    </row>
    <row r="172" spans="1:15" ht="15.75" customHeight="1" x14ac:dyDescent="0.3">
      <c r="A172" s="156" t="s">
        <v>57</v>
      </c>
      <c r="B172" s="153" t="s">
        <v>122</v>
      </c>
      <c r="C172" s="160" t="s">
        <v>92</v>
      </c>
      <c r="D172" s="161" t="s">
        <v>125</v>
      </c>
      <c r="E172" s="156" t="s">
        <v>91</v>
      </c>
      <c r="F172" s="156" t="str">
        <f t="shared" si="6"/>
        <v>lördag</v>
      </c>
      <c r="G172" s="162">
        <v>0.60416666666666663</v>
      </c>
      <c r="H172" s="156" t="s">
        <v>41</v>
      </c>
      <c r="I172" s="160" t="s">
        <v>128</v>
      </c>
      <c r="J172" s="14"/>
      <c r="K172" s="14"/>
      <c r="L172" s="14"/>
      <c r="M172" s="14"/>
      <c r="N172" s="14"/>
      <c r="O172" s="14"/>
    </row>
    <row r="173" spans="1:15" ht="15.75" customHeight="1" x14ac:dyDescent="0.3">
      <c r="A173" s="45" t="s">
        <v>93</v>
      </c>
      <c r="B173" s="47" t="s">
        <v>43</v>
      </c>
      <c r="C173" s="46" t="s">
        <v>92</v>
      </c>
      <c r="D173" s="48" t="s">
        <v>100</v>
      </c>
      <c r="E173" s="50" t="s">
        <v>91</v>
      </c>
      <c r="F173" s="156" t="str">
        <f t="shared" si="6"/>
        <v>lördag</v>
      </c>
      <c r="G173" s="50" t="s">
        <v>101</v>
      </c>
      <c r="H173" s="45" t="s">
        <v>41</v>
      </c>
      <c r="I173" s="68" t="s">
        <v>228</v>
      </c>
      <c r="J173" s="14"/>
      <c r="K173" s="14"/>
      <c r="L173" s="14"/>
      <c r="M173" s="14"/>
      <c r="N173" s="14"/>
      <c r="O173" s="14"/>
    </row>
    <row r="174" spans="1:15" ht="15.75" customHeight="1" x14ac:dyDescent="0.3">
      <c r="A174" s="56" t="s">
        <v>78</v>
      </c>
      <c r="B174" s="57" t="s">
        <v>189</v>
      </c>
      <c r="C174" s="56" t="s">
        <v>92</v>
      </c>
      <c r="D174" s="58" t="s">
        <v>195</v>
      </c>
      <c r="E174" s="99">
        <v>45724</v>
      </c>
      <c r="F174" s="56" t="str">
        <f t="shared" si="6"/>
        <v>lördag</v>
      </c>
      <c r="G174" s="103">
        <v>0.5625</v>
      </c>
      <c r="H174" s="86" t="s">
        <v>230</v>
      </c>
      <c r="I174" s="68"/>
      <c r="J174" s="14"/>
      <c r="K174" s="14"/>
      <c r="L174" s="14"/>
      <c r="M174" s="14"/>
      <c r="N174" s="14"/>
      <c r="O174" s="14"/>
    </row>
    <row r="175" spans="1:15" ht="15.75" customHeight="1" x14ac:dyDescent="0.3">
      <c r="A175" s="56" t="s">
        <v>75</v>
      </c>
      <c r="B175" s="57" t="s">
        <v>199</v>
      </c>
      <c r="C175" s="56" t="s">
        <v>92</v>
      </c>
      <c r="D175" s="58" t="s">
        <v>201</v>
      </c>
      <c r="E175" s="99">
        <v>45724</v>
      </c>
      <c r="F175" s="68" t="str">
        <f t="shared" si="6"/>
        <v>lördag</v>
      </c>
      <c r="G175" s="102">
        <v>0.66666666666666663</v>
      </c>
      <c r="H175" s="86" t="s">
        <v>230</v>
      </c>
      <c r="I175" s="68"/>
      <c r="J175" s="14"/>
      <c r="K175" s="14"/>
      <c r="L175" s="14"/>
      <c r="M175" s="14"/>
      <c r="N175" s="14"/>
      <c r="O175" s="14"/>
    </row>
    <row r="176" spans="1:15" ht="15.75" customHeight="1" x14ac:dyDescent="0.3">
      <c r="A176" s="45" t="s">
        <v>129</v>
      </c>
      <c r="B176" s="47" t="s">
        <v>131</v>
      </c>
      <c r="C176" s="45" t="s">
        <v>92</v>
      </c>
      <c r="D176" s="48" t="s">
        <v>130</v>
      </c>
      <c r="E176" s="95">
        <v>45725</v>
      </c>
      <c r="F176" s="46" t="str">
        <f t="shared" si="6"/>
        <v>söndag</v>
      </c>
      <c r="G176" s="93">
        <v>0.39583333333333331</v>
      </c>
      <c r="H176" s="45" t="s">
        <v>41</v>
      </c>
      <c r="I176" s="22" t="s">
        <v>135</v>
      </c>
      <c r="J176" s="14"/>
      <c r="K176" s="14"/>
      <c r="L176" s="14"/>
      <c r="M176" s="14"/>
      <c r="N176" s="14"/>
      <c r="O176" s="14"/>
    </row>
    <row r="177" spans="1:15" ht="15.75" customHeight="1" x14ac:dyDescent="0.3">
      <c r="A177" s="56" t="s">
        <v>61</v>
      </c>
      <c r="B177" s="57" t="s">
        <v>144</v>
      </c>
      <c r="C177" s="56" t="s">
        <v>92</v>
      </c>
      <c r="D177" s="58" t="s">
        <v>146</v>
      </c>
      <c r="E177" s="95">
        <v>45725</v>
      </c>
      <c r="F177" s="49" t="str">
        <f t="shared" si="6"/>
        <v>söndag</v>
      </c>
      <c r="G177" s="100">
        <v>0.5</v>
      </c>
      <c r="H177" s="56" t="s">
        <v>41</v>
      </c>
      <c r="I177" s="49" t="s">
        <v>149</v>
      </c>
      <c r="J177" s="14"/>
      <c r="K177" s="14"/>
      <c r="L177" s="14"/>
      <c r="M177" s="14"/>
      <c r="N177" s="14"/>
      <c r="O177" s="14"/>
    </row>
    <row r="178" spans="1:15" ht="15.75" customHeight="1" x14ac:dyDescent="0.3">
      <c r="A178" s="45" t="s">
        <v>114</v>
      </c>
      <c r="B178" s="47" t="s">
        <v>116</v>
      </c>
      <c r="C178" s="46" t="s">
        <v>92</v>
      </c>
      <c r="D178" s="48" t="s">
        <v>119</v>
      </c>
      <c r="E178" s="95">
        <v>45725</v>
      </c>
      <c r="F178" s="46" t="str">
        <f t="shared" si="6"/>
        <v>söndag</v>
      </c>
      <c r="G178" s="93">
        <v>0.66666666666666663</v>
      </c>
      <c r="H178" s="45" t="s">
        <v>41</v>
      </c>
      <c r="I178" s="49" t="s">
        <v>120</v>
      </c>
      <c r="J178" s="1"/>
      <c r="K178" s="2"/>
      <c r="L178" s="14"/>
      <c r="M178" s="14"/>
      <c r="N178" s="14"/>
      <c r="O178" s="14"/>
    </row>
    <row r="179" spans="1:15" ht="15.75" customHeight="1" x14ac:dyDescent="0.3">
      <c r="A179" s="137" t="s">
        <v>106</v>
      </c>
      <c r="B179" s="136" t="s">
        <v>48</v>
      </c>
      <c r="C179" s="137" t="s">
        <v>92</v>
      </c>
      <c r="D179" s="138" t="s">
        <v>247</v>
      </c>
      <c r="E179" s="139">
        <v>45725</v>
      </c>
      <c r="F179" s="137" t="str">
        <f t="shared" si="6"/>
        <v>söndag</v>
      </c>
      <c r="G179" s="140">
        <v>0.75</v>
      </c>
      <c r="H179" s="141" t="s">
        <v>41</v>
      </c>
      <c r="I179" s="142" t="s">
        <v>111</v>
      </c>
      <c r="J179" s="14"/>
      <c r="K179" s="14"/>
      <c r="L179" s="14"/>
      <c r="M179" s="14"/>
      <c r="N179" s="14"/>
      <c r="O179" s="14"/>
    </row>
    <row r="180" spans="1:15" ht="15.75" customHeight="1" x14ac:dyDescent="0.3">
      <c r="A180" s="30"/>
      <c r="B180" s="31" t="s">
        <v>36</v>
      </c>
      <c r="C180" s="30"/>
      <c r="D180" s="34"/>
      <c r="E180" s="43">
        <v>45726</v>
      </c>
      <c r="F180" s="43" t="str">
        <f t="shared" si="6"/>
        <v>måndag</v>
      </c>
      <c r="G180" s="36">
        <v>6.9444444444444447E-4</v>
      </c>
      <c r="H180" s="34"/>
      <c r="I180" s="37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56" t="s">
        <v>270</v>
      </c>
      <c r="B181" s="153" t="s">
        <v>116</v>
      </c>
      <c r="C181" s="152" t="s">
        <v>92</v>
      </c>
      <c r="D181" s="154" t="s">
        <v>271</v>
      </c>
      <c r="E181" s="159">
        <v>45730</v>
      </c>
      <c r="F181" s="152" t="str">
        <f t="shared" si="6"/>
        <v>fredag</v>
      </c>
      <c r="G181" s="155">
        <v>0.8125</v>
      </c>
      <c r="H181" s="156" t="s">
        <v>41</v>
      </c>
      <c r="I181" s="157" t="s">
        <v>113</v>
      </c>
      <c r="J181" s="14"/>
      <c r="K181" s="14"/>
      <c r="L181" s="14"/>
      <c r="M181" s="14"/>
      <c r="N181" s="14"/>
      <c r="O181" s="14"/>
    </row>
    <row r="182" spans="1:15" ht="15.75" customHeight="1" x14ac:dyDescent="0.3">
      <c r="A182" s="130" t="s">
        <v>227</v>
      </c>
      <c r="B182" s="135" t="s">
        <v>254</v>
      </c>
      <c r="C182" s="130" t="s">
        <v>92</v>
      </c>
      <c r="D182" s="134" t="s">
        <v>255</v>
      </c>
      <c r="E182" s="133">
        <v>45731</v>
      </c>
      <c r="F182" s="132" t="str">
        <f t="shared" si="6"/>
        <v>lördag</v>
      </c>
      <c r="G182" s="131">
        <v>0.375</v>
      </c>
      <c r="H182" s="130" t="s">
        <v>41</v>
      </c>
      <c r="I182" s="129" t="s">
        <v>208</v>
      </c>
      <c r="J182" s="14"/>
      <c r="K182" s="14"/>
      <c r="L182" s="14"/>
      <c r="M182" s="14"/>
      <c r="N182" s="14"/>
      <c r="O182" s="14"/>
    </row>
    <row r="183" spans="1:15" ht="15.75" customHeight="1" x14ac:dyDescent="0.3">
      <c r="A183" s="130" t="s">
        <v>227</v>
      </c>
      <c r="B183" s="135" t="s">
        <v>250</v>
      </c>
      <c r="C183" s="130" t="s">
        <v>92</v>
      </c>
      <c r="D183" s="134" t="s">
        <v>251</v>
      </c>
      <c r="E183" s="133">
        <v>45731</v>
      </c>
      <c r="F183" s="132" t="str">
        <f t="shared" si="6"/>
        <v>lördag</v>
      </c>
      <c r="G183" s="131">
        <v>0.5</v>
      </c>
      <c r="H183" s="130" t="s">
        <v>41</v>
      </c>
      <c r="I183" s="129" t="s">
        <v>208</v>
      </c>
      <c r="J183" s="14"/>
      <c r="K183" s="14"/>
      <c r="L183" s="14"/>
      <c r="M183" s="14"/>
      <c r="N183" s="14"/>
      <c r="O183" s="14"/>
    </row>
    <row r="184" spans="1:15" ht="15.75" customHeight="1" x14ac:dyDescent="0.3">
      <c r="A184" s="156"/>
      <c r="B184" s="57"/>
      <c r="C184" s="56" t="s">
        <v>92</v>
      </c>
      <c r="D184" s="58"/>
      <c r="E184" s="106">
        <v>45731</v>
      </c>
      <c r="F184" s="68" t="str">
        <f t="shared" si="6"/>
        <v>lördag</v>
      </c>
      <c r="G184" s="102">
        <v>0.64583333333333337</v>
      </c>
      <c r="H184" s="56" t="s">
        <v>41</v>
      </c>
      <c r="I184" s="68" t="s">
        <v>180</v>
      </c>
      <c r="J184" s="14"/>
      <c r="K184" s="14"/>
      <c r="L184" s="14"/>
      <c r="M184" s="14"/>
      <c r="N184" s="14"/>
      <c r="O184" s="14"/>
    </row>
    <row r="185" spans="1:15" ht="15.75" customHeight="1" x14ac:dyDescent="0.3">
      <c r="A185" s="45" t="s">
        <v>156</v>
      </c>
      <c r="B185" s="47" t="s">
        <v>157</v>
      </c>
      <c r="C185" s="45" t="s">
        <v>92</v>
      </c>
      <c r="D185" s="48" t="s">
        <v>164</v>
      </c>
      <c r="E185" s="95">
        <v>45732</v>
      </c>
      <c r="F185" s="46" t="str">
        <f t="shared" si="6"/>
        <v>söndag</v>
      </c>
      <c r="G185" s="93">
        <v>0.39583333333333331</v>
      </c>
      <c r="H185" s="45" t="s">
        <v>41</v>
      </c>
      <c r="I185" s="46"/>
      <c r="J185" s="14"/>
      <c r="K185" s="14"/>
      <c r="L185" s="14"/>
      <c r="M185" s="14"/>
      <c r="N185" s="14"/>
      <c r="O185" s="14"/>
    </row>
    <row r="186" spans="1:15" ht="15.75" customHeight="1" x14ac:dyDescent="0.3">
      <c r="A186" s="45" t="s">
        <v>150</v>
      </c>
      <c r="B186" s="47" t="s">
        <v>152</v>
      </c>
      <c r="C186" s="45" t="s">
        <v>92</v>
      </c>
      <c r="D186" s="48" t="s">
        <v>151</v>
      </c>
      <c r="E186" s="95">
        <v>45732</v>
      </c>
      <c r="F186" s="46" t="str">
        <f t="shared" si="6"/>
        <v>söndag</v>
      </c>
      <c r="G186" s="93">
        <v>0.5</v>
      </c>
      <c r="H186" s="45" t="s">
        <v>41</v>
      </c>
      <c r="I186" s="46" t="s">
        <v>155</v>
      </c>
      <c r="J186" s="14"/>
      <c r="K186" s="14"/>
      <c r="L186" s="14"/>
      <c r="M186" s="14"/>
      <c r="N186" s="14"/>
      <c r="O186" s="14"/>
    </row>
    <row r="187" spans="1:15" ht="15.75" customHeight="1" x14ac:dyDescent="0.3">
      <c r="A187" s="45" t="s">
        <v>58</v>
      </c>
      <c r="B187" s="47" t="s">
        <v>136</v>
      </c>
      <c r="C187" s="45" t="s">
        <v>92</v>
      </c>
      <c r="D187" s="48" t="s">
        <v>59</v>
      </c>
      <c r="E187" s="95">
        <v>45732</v>
      </c>
      <c r="F187" s="46" t="str">
        <f t="shared" si="6"/>
        <v>söndag</v>
      </c>
      <c r="G187" s="93">
        <v>0.60416666666666663</v>
      </c>
      <c r="H187" s="45" t="s">
        <v>41</v>
      </c>
      <c r="I187" s="46" t="s">
        <v>142</v>
      </c>
      <c r="J187" s="14"/>
      <c r="K187" s="14"/>
      <c r="L187" s="14"/>
      <c r="M187" s="14"/>
      <c r="N187" s="14"/>
      <c r="O187" s="14"/>
    </row>
    <row r="188" spans="1:15" ht="15.75" customHeight="1" x14ac:dyDescent="0.3">
      <c r="A188" s="145"/>
      <c r="B188" s="145"/>
      <c r="C188" s="137" t="s">
        <v>92</v>
      </c>
      <c r="D188" s="145"/>
      <c r="E188" s="139">
        <v>45732</v>
      </c>
      <c r="F188" s="141" t="str">
        <f t="shared" si="6"/>
        <v>söndag</v>
      </c>
      <c r="G188" s="144">
        <v>0.70833333333333337</v>
      </c>
      <c r="H188" s="45" t="s">
        <v>41</v>
      </c>
      <c r="I188" s="145"/>
      <c r="J188" s="1"/>
      <c r="K188" s="2"/>
      <c r="L188" s="14"/>
      <c r="M188" s="14"/>
      <c r="N188" s="14"/>
      <c r="O188" s="14"/>
    </row>
    <row r="189" spans="1:15" ht="15.75" customHeight="1" x14ac:dyDescent="0.3">
      <c r="A189" s="137" t="s">
        <v>106</v>
      </c>
      <c r="B189" s="136" t="s">
        <v>48</v>
      </c>
      <c r="C189" s="137" t="s">
        <v>92</v>
      </c>
      <c r="D189" s="138" t="s">
        <v>82</v>
      </c>
      <c r="E189" s="139">
        <v>45732</v>
      </c>
      <c r="F189" s="137" t="str">
        <f t="shared" si="6"/>
        <v>söndag</v>
      </c>
      <c r="G189" s="140">
        <v>0.8125</v>
      </c>
      <c r="H189" s="141" t="s">
        <v>41</v>
      </c>
      <c r="I189" s="142" t="s">
        <v>111</v>
      </c>
      <c r="J189" s="14"/>
      <c r="K189" s="14"/>
      <c r="L189" s="14"/>
      <c r="M189" s="14"/>
      <c r="N189" s="14"/>
      <c r="O189" s="14"/>
    </row>
    <row r="190" spans="1:15" ht="15.75" customHeight="1" x14ac:dyDescent="0.3">
      <c r="A190" s="130"/>
      <c r="B190" s="135"/>
      <c r="C190" s="137"/>
      <c r="D190" s="134"/>
      <c r="E190" s="172"/>
      <c r="F190" s="130"/>
      <c r="G190" s="173"/>
      <c r="H190" s="130"/>
      <c r="I190" s="46"/>
      <c r="J190" s="14"/>
      <c r="K190" s="14"/>
      <c r="L190" s="14"/>
      <c r="M190" s="14"/>
      <c r="N190" s="14"/>
      <c r="O190" s="14"/>
    </row>
    <row r="191" spans="1:15" ht="15.75" customHeight="1" x14ac:dyDescent="0.3">
      <c r="A191" s="30"/>
      <c r="B191" s="31" t="s">
        <v>37</v>
      </c>
      <c r="C191" s="30"/>
      <c r="D191" s="34"/>
      <c r="E191" s="43">
        <v>45733</v>
      </c>
      <c r="F191" s="43" t="str">
        <f t="shared" si="6"/>
        <v>måndag</v>
      </c>
      <c r="G191" s="36">
        <v>6.9444444444444447E-4</v>
      </c>
      <c r="H191" s="34"/>
      <c r="I191" s="37"/>
      <c r="J191" s="14"/>
      <c r="K191" s="14"/>
      <c r="L191" s="14"/>
      <c r="M191" s="14"/>
      <c r="N191" s="14"/>
      <c r="O191" s="14"/>
    </row>
    <row r="192" spans="1:15" ht="15.75" customHeight="1" x14ac:dyDescent="0.3">
      <c r="A192" s="50"/>
      <c r="B192" s="53" t="s">
        <v>265</v>
      </c>
      <c r="C192" s="51" t="s">
        <v>92</v>
      </c>
      <c r="D192" s="54" t="s">
        <v>52</v>
      </c>
      <c r="E192" s="121">
        <v>45737</v>
      </c>
      <c r="F192" s="51" t="str">
        <f t="shared" si="6"/>
        <v>fredag</v>
      </c>
      <c r="G192" s="122">
        <v>0.8125</v>
      </c>
      <c r="H192" s="50" t="s">
        <v>41</v>
      </c>
      <c r="I192" s="55" t="s">
        <v>113</v>
      </c>
      <c r="J192" s="14"/>
      <c r="K192" s="14"/>
      <c r="L192" s="14"/>
      <c r="M192" s="14"/>
      <c r="N192" s="14"/>
      <c r="O192" s="14"/>
    </row>
    <row r="193" spans="1:15" ht="15.75" customHeight="1" x14ac:dyDescent="0.3">
      <c r="A193" s="130"/>
      <c r="B193" s="135" t="s">
        <v>136</v>
      </c>
      <c r="C193" s="56" t="s">
        <v>92</v>
      </c>
      <c r="D193" s="134" t="s">
        <v>138</v>
      </c>
      <c r="E193" s="172">
        <v>45734</v>
      </c>
      <c r="F193" s="130" t="s">
        <v>285</v>
      </c>
      <c r="G193" s="173">
        <v>0.8125</v>
      </c>
      <c r="H193" s="130" t="s">
        <v>41</v>
      </c>
      <c r="I193" s="130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66" t="s">
        <v>277</v>
      </c>
      <c r="B194" s="168" t="s">
        <v>257</v>
      </c>
      <c r="C194" s="56" t="s">
        <v>92</v>
      </c>
      <c r="D194" s="167" t="s">
        <v>278</v>
      </c>
      <c r="E194" s="164">
        <v>45738</v>
      </c>
      <c r="F194" s="166" t="s">
        <v>275</v>
      </c>
      <c r="G194" s="165">
        <v>0.375</v>
      </c>
      <c r="H194" s="166" t="s">
        <v>276</v>
      </c>
      <c r="J194" s="14"/>
      <c r="K194" s="14"/>
      <c r="L194" s="14"/>
      <c r="M194" s="14"/>
      <c r="N194" s="14"/>
      <c r="O194" s="14"/>
    </row>
    <row r="195" spans="1:15" ht="15.75" customHeight="1" x14ac:dyDescent="0.3">
      <c r="A195" s="56" t="s">
        <v>78</v>
      </c>
      <c r="B195" s="57" t="s">
        <v>189</v>
      </c>
      <c r="C195" s="56" t="s">
        <v>92</v>
      </c>
      <c r="D195" s="58" t="s">
        <v>197</v>
      </c>
      <c r="E195" s="106">
        <v>45739</v>
      </c>
      <c r="F195" s="68" t="str">
        <f t="shared" ref="F195:F203" si="7">TEXT(E195,"dddd")</f>
        <v>söndag</v>
      </c>
      <c r="G195" s="103">
        <v>0.39583333333333331</v>
      </c>
      <c r="H195" s="56" t="s">
        <v>41</v>
      </c>
      <c r="I195" s="68"/>
      <c r="J195" s="12"/>
      <c r="K195" s="2"/>
      <c r="L195" s="14"/>
      <c r="M195" s="14"/>
      <c r="N195" s="14"/>
      <c r="O195" s="14"/>
    </row>
    <row r="196" spans="1:15" ht="15.75" customHeight="1" x14ac:dyDescent="0.3">
      <c r="A196" s="45" t="s">
        <v>165</v>
      </c>
      <c r="B196" s="47" t="s">
        <v>166</v>
      </c>
      <c r="C196" s="45" t="s">
        <v>92</v>
      </c>
      <c r="D196" s="48" t="s">
        <v>174</v>
      </c>
      <c r="E196" s="106">
        <v>45739</v>
      </c>
      <c r="F196" s="46" t="str">
        <f t="shared" si="7"/>
        <v>söndag</v>
      </c>
      <c r="G196" s="93">
        <v>0.5</v>
      </c>
      <c r="H196" s="45" t="s">
        <v>41</v>
      </c>
      <c r="I196" s="46" t="s">
        <v>175</v>
      </c>
      <c r="J196" s="14"/>
      <c r="K196" s="14"/>
      <c r="L196" s="14"/>
      <c r="M196" s="14"/>
      <c r="N196" s="14"/>
      <c r="O196" s="14"/>
    </row>
    <row r="197" spans="1:15" ht="15.75" customHeight="1" x14ac:dyDescent="0.3">
      <c r="A197" s="56" t="s">
        <v>61</v>
      </c>
      <c r="B197" s="57" t="s">
        <v>144</v>
      </c>
      <c r="C197" s="56" t="s">
        <v>92</v>
      </c>
      <c r="D197" s="58" t="s">
        <v>67</v>
      </c>
      <c r="E197" s="106">
        <v>45739</v>
      </c>
      <c r="F197" s="49" t="str">
        <f t="shared" si="7"/>
        <v>söndag</v>
      </c>
      <c r="G197" s="100">
        <v>0.60416666666666663</v>
      </c>
      <c r="H197" s="56" t="s">
        <v>41</v>
      </c>
      <c r="I197" s="49" t="s">
        <v>149</v>
      </c>
      <c r="J197" s="12"/>
      <c r="K197" s="2"/>
      <c r="L197" s="14"/>
      <c r="M197" s="14"/>
      <c r="N197" s="14"/>
      <c r="O197" s="14"/>
    </row>
    <row r="198" spans="1:15" ht="15.75" customHeight="1" x14ac:dyDescent="0.3">
      <c r="A198" s="45" t="s">
        <v>57</v>
      </c>
      <c r="B198" s="153" t="s">
        <v>122</v>
      </c>
      <c r="C198" s="56" t="s">
        <v>92</v>
      </c>
      <c r="D198" s="48" t="s">
        <v>123</v>
      </c>
      <c r="E198" s="106">
        <v>45739</v>
      </c>
      <c r="F198" s="49" t="str">
        <f t="shared" si="7"/>
        <v>söndag</v>
      </c>
      <c r="G198" s="144">
        <v>0.70833333333333337</v>
      </c>
      <c r="H198" s="56" t="s">
        <v>41</v>
      </c>
      <c r="I198" s="68"/>
      <c r="J198" s="12"/>
      <c r="K198" s="2"/>
      <c r="L198" s="14"/>
      <c r="M198" s="14"/>
      <c r="N198" s="14"/>
      <c r="O198" s="14"/>
    </row>
    <row r="199" spans="1:15" ht="15.75" customHeight="1" x14ac:dyDescent="0.3">
      <c r="A199" s="51" t="s">
        <v>106</v>
      </c>
      <c r="B199" s="53" t="s">
        <v>246</v>
      </c>
      <c r="C199" s="51" t="s">
        <v>92</v>
      </c>
      <c r="D199" s="54" t="s">
        <v>52</v>
      </c>
      <c r="E199" s="125">
        <v>45739</v>
      </c>
      <c r="F199" s="51" t="str">
        <f t="shared" si="7"/>
        <v>söndag</v>
      </c>
      <c r="G199" s="122">
        <v>0.8125</v>
      </c>
      <c r="H199" s="50" t="s">
        <v>41</v>
      </c>
      <c r="I199" s="55" t="s">
        <v>111</v>
      </c>
      <c r="J199" s="1"/>
      <c r="K199" s="2"/>
      <c r="L199" s="2"/>
      <c r="M199" s="2"/>
      <c r="N199" s="2"/>
      <c r="O199" s="2"/>
    </row>
    <row r="200" spans="1:15" ht="15.75" customHeight="1" x14ac:dyDescent="0.3">
      <c r="A200" s="30"/>
      <c r="B200" s="31" t="s">
        <v>38</v>
      </c>
      <c r="C200" s="30"/>
      <c r="D200" s="34"/>
      <c r="E200" s="43">
        <v>45740</v>
      </c>
      <c r="F200" s="43" t="str">
        <f t="shared" si="7"/>
        <v>måndag</v>
      </c>
      <c r="G200" s="36">
        <v>6.9444444444444447E-4</v>
      </c>
      <c r="H200" s="34"/>
      <c r="I200" s="37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56" t="s">
        <v>53</v>
      </c>
      <c r="B201" s="153" t="s">
        <v>157</v>
      </c>
      <c r="C201" s="152" t="s">
        <v>92</v>
      </c>
      <c r="D201" s="154" t="s">
        <v>52</v>
      </c>
      <c r="E201" s="159">
        <v>45745</v>
      </c>
      <c r="F201" s="152" t="str">
        <f t="shared" si="7"/>
        <v>lördag</v>
      </c>
      <c r="G201" s="174">
        <v>0.45833333333333331</v>
      </c>
      <c r="H201" s="156" t="s">
        <v>41</v>
      </c>
      <c r="I201" s="157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0"/>
      <c r="B202" s="130"/>
      <c r="C202" s="56" t="s">
        <v>92</v>
      </c>
      <c r="D202" s="130"/>
      <c r="E202" s="172"/>
      <c r="F202" s="130"/>
      <c r="G202" s="130"/>
      <c r="H202" s="130"/>
      <c r="I202" s="130"/>
      <c r="J202" s="14"/>
      <c r="K202" s="14"/>
      <c r="L202" s="14"/>
      <c r="M202" s="14"/>
      <c r="N202" s="14"/>
      <c r="O202" s="14"/>
    </row>
    <row r="203" spans="1:15" ht="15.75" customHeight="1" x14ac:dyDescent="0.3">
      <c r="A203" s="30"/>
      <c r="B203" s="31" t="s">
        <v>39</v>
      </c>
      <c r="C203" s="30"/>
      <c r="D203" s="34"/>
      <c r="E203" s="43">
        <v>45747</v>
      </c>
      <c r="F203" s="43" t="str">
        <f t="shared" si="7"/>
        <v>måndag</v>
      </c>
      <c r="G203" s="36">
        <v>6.9444444444444447E-4</v>
      </c>
      <c r="H203" s="34"/>
      <c r="I203" s="37"/>
      <c r="J203" s="14"/>
      <c r="K203" s="14"/>
      <c r="L203" s="14"/>
      <c r="M203" s="14"/>
      <c r="N203" s="14"/>
      <c r="O203" s="14"/>
    </row>
    <row r="204" spans="1:15" ht="15.75" customHeight="1" x14ac:dyDescent="0.3">
      <c r="A204" s="30"/>
      <c r="B204" s="31" t="s">
        <v>40</v>
      </c>
      <c r="C204" s="30"/>
      <c r="D204" s="34"/>
      <c r="E204" s="43">
        <v>45754</v>
      </c>
      <c r="F204" s="43" t="str">
        <f t="shared" ref="F204:F205" si="8">TEXT(E204,"dddd")</f>
        <v>måndag</v>
      </c>
      <c r="G204" s="36">
        <v>6.9444444444444447E-4</v>
      </c>
      <c r="H204" s="34"/>
      <c r="I204" s="37"/>
      <c r="J204" s="14"/>
      <c r="K204" s="14"/>
      <c r="L204" s="14"/>
      <c r="M204" s="14"/>
      <c r="N204" s="14"/>
      <c r="O204" s="14"/>
    </row>
    <row r="205" spans="1:15" ht="15.75" customHeight="1" x14ac:dyDescent="0.3">
      <c r="A205" s="30"/>
      <c r="B205" s="31" t="s">
        <v>26</v>
      </c>
      <c r="C205" s="30"/>
      <c r="D205" s="34"/>
      <c r="E205" s="43">
        <v>46021</v>
      </c>
      <c r="F205" s="43" t="str">
        <f t="shared" si="8"/>
        <v>tisdag</v>
      </c>
      <c r="G205" s="36">
        <v>6.9444444444444447E-4</v>
      </c>
      <c r="H205" s="34"/>
      <c r="I205" s="37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9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9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9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9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9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9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9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9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9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9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9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9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9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9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9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9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9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9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9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9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9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9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9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9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9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9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9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9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9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9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9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9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9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.7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  <c r="J549" s="14"/>
      <c r="K549" s="14"/>
      <c r="L549" s="14"/>
      <c r="M549" s="14"/>
      <c r="N549" s="14"/>
      <c r="O549" s="14"/>
    </row>
    <row r="550" spans="1:15" ht="15.7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  <c r="J550" s="14"/>
      <c r="K550" s="14"/>
      <c r="L550" s="14"/>
      <c r="M550" s="14"/>
      <c r="N550" s="14"/>
      <c r="O550" s="14"/>
    </row>
    <row r="551" spans="1:15" ht="15.7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  <c r="J551" s="14"/>
      <c r="K551" s="14"/>
      <c r="L551" s="14"/>
      <c r="M551" s="14"/>
      <c r="N551" s="14"/>
      <c r="O551" s="14"/>
    </row>
    <row r="552" spans="1:15" ht="15.7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  <c r="J552" s="14"/>
      <c r="K552" s="14"/>
      <c r="L552" s="14"/>
      <c r="M552" s="14"/>
      <c r="N552" s="14"/>
      <c r="O552" s="14"/>
    </row>
    <row r="553" spans="1:15" ht="15.7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  <c r="J553" s="14"/>
      <c r="K553" s="14"/>
      <c r="L553" s="14"/>
      <c r="M553" s="14"/>
      <c r="N553" s="14"/>
      <c r="O553" s="14"/>
    </row>
    <row r="554" spans="1:15" ht="15.75" customHeight="1" x14ac:dyDescent="0.3">
      <c r="A554" s="13"/>
      <c r="B554" s="15"/>
      <c r="C554" s="13"/>
      <c r="D554" s="16"/>
      <c r="E554" s="17"/>
      <c r="F554" s="13"/>
      <c r="G554" s="18"/>
      <c r="H554" s="16"/>
      <c r="I554" s="14"/>
      <c r="J554" s="14"/>
      <c r="K554" s="14"/>
      <c r="L554" s="14"/>
      <c r="M554" s="14"/>
      <c r="N554" s="14"/>
      <c r="O554" s="14"/>
    </row>
    <row r="555" spans="1:15" ht="15.75" customHeight="1" x14ac:dyDescent="0.3">
      <c r="A555" s="13"/>
      <c r="B555" s="15"/>
      <c r="C555" s="13"/>
      <c r="D555" s="16"/>
      <c r="E555" s="17"/>
      <c r="F555" s="13"/>
      <c r="G555" s="18"/>
      <c r="H555" s="16"/>
      <c r="I555" s="14"/>
      <c r="J555" s="14"/>
      <c r="K555" s="14"/>
      <c r="L555" s="14"/>
      <c r="M555" s="14"/>
      <c r="N555" s="14"/>
      <c r="O555" s="14"/>
    </row>
    <row r="556" spans="1:15" ht="15.75" customHeight="1" x14ac:dyDescent="0.3">
      <c r="A556" s="13"/>
      <c r="B556" s="15"/>
      <c r="C556" s="13"/>
      <c r="D556" s="16"/>
      <c r="E556" s="17"/>
      <c r="F556" s="13"/>
      <c r="G556" s="18"/>
      <c r="H556" s="16"/>
      <c r="I556" s="14"/>
      <c r="J556" s="14"/>
      <c r="K556" s="14"/>
      <c r="L556" s="14"/>
      <c r="M556" s="14"/>
      <c r="N556" s="14"/>
      <c r="O556" s="14"/>
    </row>
    <row r="557" spans="1:15" ht="15.75" customHeight="1" x14ac:dyDescent="0.3">
      <c r="A557" s="13"/>
      <c r="B557" s="15"/>
      <c r="C557" s="13"/>
      <c r="D557" s="16"/>
      <c r="E557" s="17"/>
      <c r="F557" s="13"/>
      <c r="G557" s="18"/>
      <c r="H557" s="16"/>
      <c r="I557" s="14"/>
      <c r="J557" s="14"/>
      <c r="K557" s="14"/>
      <c r="L557" s="14"/>
      <c r="M557" s="14"/>
      <c r="N557" s="14"/>
      <c r="O557" s="14"/>
    </row>
    <row r="558" spans="1:15" ht="15.75" customHeight="1" x14ac:dyDescent="0.3">
      <c r="A558" s="13"/>
      <c r="B558" s="15"/>
      <c r="C558" s="13"/>
      <c r="D558" s="16"/>
      <c r="E558" s="17"/>
      <c r="F558" s="13"/>
      <c r="G558" s="18"/>
      <c r="H558" s="16"/>
      <c r="I558" s="14"/>
      <c r="J558" s="14"/>
      <c r="K558" s="14"/>
      <c r="L558" s="14"/>
      <c r="M558" s="14"/>
      <c r="N558" s="14"/>
      <c r="O558" s="14"/>
    </row>
    <row r="559" spans="1:15" ht="15.75" customHeight="1" x14ac:dyDescent="0.3">
      <c r="A559" s="13"/>
      <c r="B559" s="15"/>
      <c r="C559" s="13"/>
      <c r="D559" s="16"/>
      <c r="E559" s="17"/>
      <c r="F559" s="13"/>
      <c r="G559" s="18"/>
      <c r="H559" s="16"/>
      <c r="I559" s="14"/>
      <c r="J559" s="14"/>
      <c r="K559" s="14"/>
      <c r="L559" s="14"/>
      <c r="M559" s="14"/>
      <c r="N559" s="14"/>
      <c r="O559" s="14"/>
    </row>
    <row r="560" spans="1:15" ht="15.75" customHeight="1" x14ac:dyDescent="0.3">
      <c r="A560" s="13"/>
      <c r="B560" s="15"/>
      <c r="C560" s="13"/>
      <c r="D560" s="16"/>
      <c r="E560" s="17"/>
      <c r="F560" s="13"/>
      <c r="G560" s="18"/>
      <c r="H560" s="16"/>
      <c r="I560" s="14"/>
      <c r="J560" s="14"/>
      <c r="K560" s="14"/>
      <c r="L560" s="14"/>
      <c r="M560" s="14"/>
      <c r="N560" s="14"/>
      <c r="O560" s="14"/>
    </row>
    <row r="561" spans="1:15" ht="15.75" customHeight="1" x14ac:dyDescent="0.3">
      <c r="A561" s="13"/>
      <c r="B561" s="15"/>
      <c r="C561" s="13"/>
      <c r="D561" s="16"/>
      <c r="E561" s="17"/>
      <c r="F561" s="13"/>
      <c r="G561" s="18"/>
      <c r="H561" s="16"/>
      <c r="I561" s="14"/>
      <c r="J561" s="14"/>
      <c r="K561" s="14"/>
      <c r="L561" s="14"/>
      <c r="M561" s="14"/>
      <c r="N561" s="14"/>
      <c r="O561" s="14"/>
    </row>
    <row r="562" spans="1:15" ht="15.75" customHeight="1" x14ac:dyDescent="0.3">
      <c r="A562" s="13"/>
      <c r="B562" s="15"/>
      <c r="C562" s="13"/>
      <c r="D562" s="16"/>
      <c r="E562" s="17"/>
      <c r="F562" s="13"/>
      <c r="G562" s="18"/>
      <c r="H562" s="16"/>
      <c r="I562" s="14"/>
      <c r="J562" s="14"/>
      <c r="K562" s="14"/>
      <c r="L562" s="14"/>
      <c r="M562" s="14"/>
      <c r="N562" s="14"/>
      <c r="O562" s="14"/>
    </row>
    <row r="563" spans="1:15" ht="15.75" customHeight="1" x14ac:dyDescent="0.3">
      <c r="A563" s="13"/>
      <c r="B563" s="15"/>
      <c r="C563" s="13"/>
      <c r="D563" s="16"/>
      <c r="E563" s="17"/>
      <c r="F563" s="13"/>
      <c r="G563" s="18"/>
      <c r="H563" s="16"/>
      <c r="I563" s="14"/>
      <c r="J563" s="14"/>
      <c r="K563" s="14"/>
      <c r="L563" s="14"/>
      <c r="M563" s="14"/>
      <c r="N563" s="14"/>
      <c r="O563" s="14"/>
    </row>
    <row r="564" spans="1:15" ht="15.75" customHeight="1" x14ac:dyDescent="0.3">
      <c r="A564" s="13"/>
      <c r="B564" s="15"/>
      <c r="C564" s="13"/>
      <c r="D564" s="16"/>
      <c r="E564" s="17"/>
      <c r="F564" s="13"/>
      <c r="G564" s="18"/>
      <c r="H564" s="16"/>
      <c r="I564" s="14"/>
      <c r="J564" s="14"/>
      <c r="K564" s="14"/>
      <c r="L564" s="14"/>
      <c r="M564" s="14"/>
      <c r="N564" s="14"/>
      <c r="O564" s="14"/>
    </row>
    <row r="565" spans="1:15" ht="15.75" customHeight="1" x14ac:dyDescent="0.3">
      <c r="A565" s="13"/>
      <c r="B565" s="15"/>
      <c r="C565" s="13"/>
      <c r="D565" s="16"/>
      <c r="E565" s="17"/>
      <c r="F565" s="13"/>
      <c r="G565" s="18"/>
      <c r="H565" s="16"/>
      <c r="I565" s="14"/>
      <c r="J565" s="14"/>
      <c r="K565" s="14"/>
      <c r="L565" s="14"/>
      <c r="M565" s="14"/>
      <c r="N565" s="14"/>
      <c r="O565" s="14"/>
    </row>
    <row r="566" spans="1:15" ht="15.75" customHeight="1" x14ac:dyDescent="0.3">
      <c r="A566" s="13"/>
      <c r="B566" s="15"/>
      <c r="C566" s="13"/>
      <c r="D566" s="16"/>
      <c r="E566" s="17"/>
      <c r="F566" s="13"/>
      <c r="G566" s="18"/>
      <c r="H566" s="16"/>
      <c r="I566" s="14"/>
      <c r="J566" s="14"/>
      <c r="K566" s="14"/>
      <c r="L566" s="14"/>
      <c r="M566" s="14"/>
      <c r="N566" s="14"/>
      <c r="O566" s="14"/>
    </row>
    <row r="567" spans="1:15" ht="15.75" customHeight="1" x14ac:dyDescent="0.3">
      <c r="A567" s="13"/>
      <c r="B567" s="15"/>
      <c r="C567" s="13"/>
      <c r="D567" s="16"/>
      <c r="E567" s="17"/>
      <c r="F567" s="13"/>
      <c r="G567" s="18"/>
      <c r="H567" s="16"/>
      <c r="I567" s="14"/>
      <c r="J567" s="14"/>
      <c r="K567" s="14"/>
      <c r="L567" s="14"/>
      <c r="M567" s="14"/>
      <c r="N567" s="14"/>
      <c r="O567" s="14"/>
    </row>
    <row r="568" spans="1:15" ht="15.75" customHeight="1" x14ac:dyDescent="0.3">
      <c r="A568" s="13"/>
      <c r="B568" s="15"/>
      <c r="C568" s="13"/>
      <c r="D568" s="16"/>
      <c r="E568" s="17"/>
      <c r="F568" s="13"/>
      <c r="G568" s="18"/>
      <c r="H568" s="16"/>
      <c r="I568" s="14"/>
      <c r="J568" s="14"/>
      <c r="K568" s="14"/>
      <c r="L568" s="14"/>
      <c r="M568" s="14"/>
      <c r="N568" s="14"/>
      <c r="O568" s="14"/>
    </row>
    <row r="569" spans="1:15" ht="15.75" customHeight="1" x14ac:dyDescent="0.3">
      <c r="A569" s="13"/>
      <c r="B569" s="15"/>
      <c r="C569" s="13"/>
      <c r="D569" s="16"/>
      <c r="E569" s="17"/>
      <c r="F569" s="13"/>
      <c r="G569" s="18"/>
      <c r="H569" s="16"/>
      <c r="I569" s="14"/>
      <c r="J569" s="14"/>
      <c r="K569" s="14"/>
      <c r="L569" s="14"/>
      <c r="M569" s="14"/>
      <c r="N569" s="14"/>
      <c r="O569" s="14"/>
    </row>
    <row r="570" spans="1:15" ht="15.75" customHeight="1" x14ac:dyDescent="0.3">
      <c r="A570" s="13"/>
      <c r="B570" s="15"/>
      <c r="C570" s="13"/>
      <c r="D570" s="16"/>
      <c r="E570" s="17"/>
      <c r="F570" s="13"/>
      <c r="G570" s="18"/>
      <c r="H570" s="16"/>
      <c r="I570" s="14"/>
      <c r="J570" s="14"/>
      <c r="K570" s="14"/>
      <c r="L570" s="14"/>
      <c r="M570" s="14"/>
      <c r="N570" s="14"/>
      <c r="O570" s="14"/>
    </row>
    <row r="571" spans="1:15" ht="15.75" customHeight="1" x14ac:dyDescent="0.3">
      <c r="A571" s="13"/>
      <c r="B571" s="15"/>
      <c r="C571" s="13"/>
      <c r="D571" s="16"/>
      <c r="E571" s="17"/>
      <c r="F571" s="13"/>
      <c r="G571" s="18"/>
      <c r="H571" s="16"/>
      <c r="I571" s="14"/>
      <c r="J571" s="14"/>
      <c r="K571" s="14"/>
      <c r="L571" s="14"/>
      <c r="M571" s="14"/>
      <c r="N571" s="14"/>
      <c r="O571" s="14"/>
    </row>
    <row r="572" spans="1:15" ht="15.75" customHeight="1" x14ac:dyDescent="0.3">
      <c r="A572" s="13"/>
      <c r="B572" s="15"/>
      <c r="C572" s="13"/>
      <c r="D572" s="16"/>
      <c r="E572" s="17"/>
      <c r="F572" s="13"/>
      <c r="G572" s="18"/>
      <c r="H572" s="16"/>
      <c r="I572" s="14"/>
      <c r="J572" s="14"/>
      <c r="K572" s="14"/>
      <c r="L572" s="14"/>
      <c r="M572" s="14"/>
      <c r="N572" s="14"/>
      <c r="O572" s="14"/>
    </row>
    <row r="573" spans="1:15" ht="15.75" customHeight="1" x14ac:dyDescent="0.3">
      <c r="A573" s="13"/>
      <c r="B573" s="15"/>
      <c r="C573" s="13"/>
      <c r="D573" s="16"/>
      <c r="E573" s="17"/>
      <c r="F573" s="13"/>
      <c r="G573" s="18"/>
      <c r="H573" s="16"/>
      <c r="I573" s="14"/>
      <c r="J573" s="14"/>
      <c r="K573" s="14"/>
      <c r="L573" s="14"/>
      <c r="M573" s="14"/>
      <c r="N573" s="14"/>
      <c r="O573" s="14"/>
    </row>
    <row r="574" spans="1:15" ht="15.75" customHeight="1" x14ac:dyDescent="0.3">
      <c r="A574" s="13"/>
      <c r="B574" s="15"/>
      <c r="C574" s="13"/>
      <c r="D574" s="16"/>
      <c r="E574" s="17"/>
      <c r="F574" s="13"/>
      <c r="G574" s="18"/>
      <c r="H574" s="16"/>
      <c r="I574" s="14"/>
      <c r="J574" s="14"/>
      <c r="K574" s="14"/>
      <c r="L574" s="14"/>
      <c r="M574" s="14"/>
      <c r="N574" s="14"/>
      <c r="O574" s="14"/>
    </row>
    <row r="575" spans="1:15" ht="15.75" customHeight="1" x14ac:dyDescent="0.3">
      <c r="A575" s="13"/>
      <c r="B575" s="15"/>
      <c r="C575" s="13"/>
      <c r="D575" s="16"/>
      <c r="E575" s="17"/>
      <c r="F575" s="13"/>
      <c r="G575" s="18"/>
      <c r="H575" s="16"/>
      <c r="I575" s="14"/>
      <c r="J575" s="14"/>
      <c r="K575" s="14"/>
      <c r="L575" s="14"/>
      <c r="M575" s="14"/>
      <c r="N575" s="14"/>
      <c r="O575" s="14"/>
    </row>
    <row r="576" spans="1:15" ht="15.75" customHeight="1" x14ac:dyDescent="0.3">
      <c r="A576" s="13"/>
      <c r="B576" s="15"/>
      <c r="C576" s="13"/>
      <c r="D576" s="16"/>
      <c r="E576" s="17"/>
      <c r="F576" s="13"/>
      <c r="G576" s="18"/>
      <c r="H576" s="16"/>
      <c r="I576" s="14"/>
      <c r="J576" s="14"/>
      <c r="K576" s="14"/>
      <c r="L576" s="14"/>
      <c r="M576" s="14"/>
      <c r="N576" s="14"/>
      <c r="O576" s="14"/>
    </row>
    <row r="577" spans="1:15" ht="15.75" customHeight="1" x14ac:dyDescent="0.3">
      <c r="A577" s="13"/>
      <c r="B577" s="15"/>
      <c r="C577" s="13"/>
      <c r="D577" s="16"/>
      <c r="E577" s="17"/>
      <c r="F577" s="13"/>
      <c r="G577" s="18"/>
      <c r="H577" s="16"/>
      <c r="I577" s="14"/>
      <c r="J577" s="14"/>
      <c r="K577" s="14"/>
      <c r="L577" s="14"/>
      <c r="M577" s="14"/>
      <c r="N577" s="14"/>
      <c r="O577" s="14"/>
    </row>
    <row r="578" spans="1:15" ht="15.75" customHeight="1" x14ac:dyDescent="0.3">
      <c r="A578" s="13"/>
      <c r="B578" s="15"/>
      <c r="C578" s="13"/>
      <c r="D578" s="16"/>
      <c r="E578" s="17"/>
      <c r="F578" s="13"/>
      <c r="G578" s="18"/>
      <c r="H578" s="16"/>
      <c r="I578" s="14"/>
      <c r="J578" s="14"/>
      <c r="K578" s="14"/>
      <c r="L578" s="14"/>
      <c r="M578" s="14"/>
      <c r="N578" s="14"/>
      <c r="O578" s="14"/>
    </row>
    <row r="579" spans="1:15" ht="15.75" customHeight="1" x14ac:dyDescent="0.3">
      <c r="A579" s="13"/>
      <c r="B579" s="15"/>
      <c r="C579" s="13"/>
      <c r="D579" s="16"/>
      <c r="E579" s="17"/>
      <c r="F579" s="13"/>
      <c r="G579" s="18"/>
      <c r="H579" s="16"/>
      <c r="I579" s="14"/>
      <c r="J579" s="14"/>
      <c r="K579" s="14"/>
      <c r="L579" s="14"/>
      <c r="M579" s="14"/>
      <c r="N579" s="14"/>
      <c r="O579" s="14"/>
    </row>
    <row r="580" spans="1:15" ht="15.75" customHeight="1" x14ac:dyDescent="0.3">
      <c r="A580" s="13"/>
      <c r="B580" s="15"/>
      <c r="C580" s="13"/>
      <c r="D580" s="16"/>
      <c r="E580" s="17"/>
      <c r="F580" s="13"/>
      <c r="G580" s="18"/>
      <c r="H580" s="16"/>
      <c r="I580" s="14"/>
      <c r="J580" s="14"/>
      <c r="K580" s="14"/>
      <c r="L580" s="14"/>
      <c r="M580" s="14"/>
      <c r="N580" s="14"/>
      <c r="O580" s="14"/>
    </row>
    <row r="581" spans="1:15" ht="15.75" customHeight="1" x14ac:dyDescent="0.3">
      <c r="A581" s="13"/>
      <c r="B581" s="15"/>
      <c r="C581" s="13"/>
      <c r="D581" s="16"/>
      <c r="E581" s="17"/>
      <c r="F581" s="13"/>
      <c r="G581" s="18"/>
      <c r="H581" s="16"/>
      <c r="I581" s="14"/>
      <c r="J581" s="14"/>
      <c r="K581" s="14"/>
      <c r="L581" s="14"/>
      <c r="M581" s="14"/>
      <c r="N581" s="14"/>
      <c r="O581" s="14"/>
    </row>
    <row r="582" spans="1:15" ht="15.75" customHeight="1" x14ac:dyDescent="0.3">
      <c r="A582" s="13"/>
      <c r="B582" s="15"/>
      <c r="C582" s="13"/>
      <c r="D582" s="16"/>
      <c r="E582" s="17"/>
      <c r="F582" s="13"/>
      <c r="G582" s="18"/>
      <c r="H582" s="16"/>
      <c r="I582" s="14"/>
      <c r="J582" s="14"/>
      <c r="K582" s="14"/>
      <c r="L582" s="14"/>
      <c r="M582" s="14"/>
      <c r="N582" s="14"/>
      <c r="O582" s="14"/>
    </row>
    <row r="583" spans="1:15" ht="15.75" customHeight="1" x14ac:dyDescent="0.3">
      <c r="A583" s="13"/>
      <c r="B583" s="15"/>
      <c r="C583" s="13"/>
      <c r="D583" s="16"/>
      <c r="E583" s="17"/>
      <c r="F583" s="13"/>
      <c r="G583" s="18"/>
      <c r="H583" s="16"/>
      <c r="I583" s="14"/>
      <c r="J583" s="14"/>
      <c r="K583" s="14"/>
      <c r="L583" s="14"/>
      <c r="M583" s="14"/>
      <c r="N583" s="14"/>
      <c r="O583" s="14"/>
    </row>
    <row r="584" spans="1:15" ht="15" customHeight="1" x14ac:dyDescent="0.3">
      <c r="A584" s="13"/>
      <c r="B584" s="15"/>
      <c r="C584" s="13"/>
      <c r="D584" s="16"/>
      <c r="E584" s="17"/>
      <c r="F584" s="13"/>
      <c r="G584" s="18"/>
      <c r="H584" s="16"/>
      <c r="I584" s="14"/>
    </row>
    <row r="585" spans="1:15" ht="15" customHeight="1" x14ac:dyDescent="0.3">
      <c r="A585" s="13"/>
      <c r="B585" s="15"/>
      <c r="C585" s="13"/>
      <c r="D585" s="16"/>
      <c r="E585" s="17"/>
      <c r="F585" s="13"/>
      <c r="G585" s="18"/>
      <c r="H585" s="16"/>
      <c r="I585" s="14"/>
    </row>
    <row r="586" spans="1:15" ht="15" customHeight="1" x14ac:dyDescent="0.3">
      <c r="A586" s="13"/>
      <c r="B586" s="15"/>
      <c r="C586" s="13"/>
      <c r="D586" s="16"/>
      <c r="E586" s="17"/>
      <c r="F586" s="13"/>
      <c r="G586" s="18"/>
      <c r="H586" s="16"/>
      <c r="I586" s="14"/>
    </row>
    <row r="587" spans="1:15" ht="15" customHeight="1" x14ac:dyDescent="0.3">
      <c r="A587" s="13"/>
      <c r="B587" s="15"/>
      <c r="C587" s="13"/>
      <c r="D587" s="16"/>
      <c r="E587" s="17"/>
      <c r="F587" s="13"/>
      <c r="G587" s="18"/>
      <c r="H587" s="16"/>
      <c r="I587" s="14"/>
    </row>
    <row r="588" spans="1:15" ht="15" customHeight="1" x14ac:dyDescent="0.3">
      <c r="A588" s="13"/>
      <c r="B588" s="15"/>
      <c r="C588" s="13"/>
      <c r="D588" s="16"/>
      <c r="E588" s="17"/>
      <c r="F588" s="13"/>
      <c r="G588" s="18"/>
      <c r="H588" s="16"/>
      <c r="I588" s="14"/>
    </row>
  </sheetData>
  <autoFilter ref="A1:K199" xr:uid="{00000000-0009-0000-0000-000000000000}"/>
  <conditionalFormatting sqref="E3:E4">
    <cfRule type="cellIs" dxfId="9" priority="1" operator="equal">
      <formula>"x"</formula>
    </cfRule>
  </conditionalFormatting>
  <conditionalFormatting sqref="F3">
    <cfRule type="cellIs" dxfId="8" priority="2" operator="equal">
      <formula>"x"</formula>
    </cfRule>
  </conditionalFormatting>
  <conditionalFormatting sqref="J2:J7">
    <cfRule type="cellIs" dxfId="7" priority="8" operator="equal">
      <formula>"-"</formula>
    </cfRule>
    <cfRule type="cellIs" dxfId="6" priority="9" operator="equal">
      <formula>"x"</formula>
    </cfRule>
  </conditionalFormatting>
  <conditionalFormatting sqref="J10:J11">
    <cfRule type="cellIs" dxfId="5" priority="3" operator="equal">
      <formula>"-"</formula>
    </cfRule>
    <cfRule type="cellIs" dxfId="4" priority="4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529B0-3BDA-4DAF-8F63-FD6EDB0DFDC4}">
  <sheetPr>
    <tabColor theme="6" tint="0.39997558519241921"/>
  </sheetPr>
  <dimension ref="A1:W552"/>
  <sheetViews>
    <sheetView tabSelected="1" zoomScale="111" zoomScaleNormal="70" workbookViewId="0">
      <pane ySplit="1" topLeftCell="A41" activePane="bottomLeft" state="frozen"/>
      <selection activeCell="H1" sqref="H1:I1"/>
      <selection pane="bottomLeft" activeCell="H34" sqref="H34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23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23" x14ac:dyDescent="0.3">
      <c r="A2" s="23"/>
      <c r="B2" s="24" t="s">
        <v>12</v>
      </c>
      <c r="C2" s="23"/>
      <c r="D2" s="25"/>
      <c r="E2" s="42">
        <v>45565</v>
      </c>
      <c r="F2" s="42" t="str">
        <f t="shared" ref="F2:F52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23" ht="15.6" x14ac:dyDescent="0.3">
      <c r="A3" s="60" t="s">
        <v>352</v>
      </c>
      <c r="B3" s="64" t="s">
        <v>351</v>
      </c>
      <c r="C3" s="60" t="s">
        <v>92</v>
      </c>
      <c r="D3" s="66" t="s">
        <v>46</v>
      </c>
      <c r="E3" s="88">
        <v>45927</v>
      </c>
      <c r="F3" s="60" t="str">
        <f t="shared" si="0"/>
        <v>lördag</v>
      </c>
      <c r="G3" s="91">
        <v>0.54166666666666663</v>
      </c>
      <c r="H3" s="60" t="s">
        <v>41</v>
      </c>
      <c r="I3" s="61"/>
      <c r="J3" s="14"/>
      <c r="K3" s="14"/>
      <c r="L3" s="14"/>
      <c r="M3" s="14"/>
      <c r="N3" s="14"/>
      <c r="O3" s="14"/>
    </row>
    <row r="4" spans="1:23" ht="15.6" x14ac:dyDescent="0.3">
      <c r="A4" s="59" t="s">
        <v>343</v>
      </c>
      <c r="B4" s="63" t="s">
        <v>47</v>
      </c>
      <c r="C4" s="60" t="s">
        <v>92</v>
      </c>
      <c r="D4" s="65" t="s">
        <v>87</v>
      </c>
      <c r="E4" s="88">
        <v>45935</v>
      </c>
      <c r="F4" s="59" t="str">
        <f t="shared" si="0"/>
        <v>söndag</v>
      </c>
      <c r="G4" s="89">
        <v>0.64583333333333337</v>
      </c>
      <c r="H4" s="59" t="s">
        <v>41</v>
      </c>
      <c r="I4" s="61"/>
      <c r="J4" s="14"/>
      <c r="K4" s="14"/>
      <c r="L4" s="14"/>
      <c r="M4" s="14"/>
      <c r="N4" s="14"/>
      <c r="O4" s="14"/>
      <c r="Q4" t="s">
        <v>286</v>
      </c>
      <c r="S4" t="s">
        <v>287</v>
      </c>
      <c r="U4" t="s">
        <v>288</v>
      </c>
      <c r="W4" t="s">
        <v>289</v>
      </c>
    </row>
    <row r="5" spans="1:23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  <c r="U5" t="s">
        <v>290</v>
      </c>
    </row>
    <row r="6" spans="1:23" ht="15.75" customHeight="1" x14ac:dyDescent="0.3">
      <c r="A6" s="60" t="s">
        <v>352</v>
      </c>
      <c r="B6" s="64" t="s">
        <v>157</v>
      </c>
      <c r="C6" s="60" t="s">
        <v>92</v>
      </c>
      <c r="D6" s="66" t="s">
        <v>160</v>
      </c>
      <c r="E6" s="92">
        <v>45941</v>
      </c>
      <c r="F6" s="62" t="str">
        <f t="shared" si="0"/>
        <v>lördag</v>
      </c>
      <c r="G6" s="90">
        <v>0.41666666666666669</v>
      </c>
      <c r="H6" s="60" t="s">
        <v>41</v>
      </c>
      <c r="I6" s="62"/>
      <c r="J6" s="1"/>
      <c r="K6" s="11"/>
      <c r="L6" s="2"/>
      <c r="M6" s="2"/>
      <c r="N6" s="2"/>
      <c r="O6" s="2"/>
    </row>
    <row r="7" spans="1:23" ht="15.75" customHeight="1" x14ac:dyDescent="0.3">
      <c r="A7" s="60" t="s">
        <v>352</v>
      </c>
      <c r="B7" s="64" t="s">
        <v>339</v>
      </c>
      <c r="C7" s="60" t="s">
        <v>92</v>
      </c>
      <c r="D7" s="66" t="s">
        <v>353</v>
      </c>
      <c r="E7" s="92">
        <v>45941</v>
      </c>
      <c r="F7" s="62" t="str">
        <f t="shared" si="0"/>
        <v>lördag</v>
      </c>
      <c r="G7" s="90">
        <v>0.54166666666666663</v>
      </c>
      <c r="H7" s="60" t="s">
        <v>41</v>
      </c>
      <c r="I7" s="62"/>
      <c r="J7" s="14"/>
      <c r="K7" s="14"/>
      <c r="L7" s="14"/>
      <c r="M7" s="14"/>
      <c r="N7" s="14"/>
      <c r="O7" s="14"/>
      <c r="S7" t="s">
        <v>300</v>
      </c>
      <c r="U7" t="s">
        <v>291</v>
      </c>
    </row>
    <row r="8" spans="1:23" ht="15.75" customHeight="1" x14ac:dyDescent="0.3">
      <c r="A8" s="60"/>
      <c r="B8" s="53" t="s">
        <v>265</v>
      </c>
      <c r="C8" s="60"/>
      <c r="D8" s="66"/>
      <c r="E8" s="92">
        <v>45942</v>
      </c>
      <c r="F8" s="60" t="s">
        <v>280</v>
      </c>
      <c r="G8" s="91">
        <v>0.54166666666666663</v>
      </c>
      <c r="H8" s="60" t="s">
        <v>41</v>
      </c>
      <c r="I8" s="22" t="s">
        <v>393</v>
      </c>
      <c r="J8" s="14"/>
      <c r="K8" s="14"/>
      <c r="L8" s="14"/>
      <c r="M8" s="14"/>
      <c r="N8" s="14"/>
      <c r="O8" s="14"/>
      <c r="S8" t="s">
        <v>296</v>
      </c>
      <c r="U8" t="s">
        <v>292</v>
      </c>
    </row>
    <row r="9" spans="1:23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  <c r="S9" t="s">
        <v>297</v>
      </c>
      <c r="U9" t="s">
        <v>294</v>
      </c>
    </row>
    <row r="10" spans="1:23" ht="15.75" customHeight="1" x14ac:dyDescent="0.3">
      <c r="A10" s="241" t="s">
        <v>457</v>
      </c>
      <c r="B10" s="243" t="s">
        <v>47</v>
      </c>
      <c r="C10" s="239"/>
      <c r="D10" s="242" t="s">
        <v>264</v>
      </c>
      <c r="E10" s="94">
        <v>45945</v>
      </c>
      <c r="F10" s="62" t="s">
        <v>399</v>
      </c>
      <c r="G10" s="91">
        <v>0.79166666666666663</v>
      </c>
      <c r="H10" s="240" t="s">
        <v>41</v>
      </c>
      <c r="I10" s="237"/>
      <c r="J10" s="1"/>
      <c r="K10" s="11"/>
      <c r="L10" s="11"/>
      <c r="M10" s="11"/>
      <c r="N10" s="11"/>
      <c r="O10" s="11"/>
    </row>
    <row r="11" spans="1:23" ht="15.75" customHeight="1" x14ac:dyDescent="0.3">
      <c r="A11" s="227" t="s">
        <v>412</v>
      </c>
      <c r="B11" s="244" t="s">
        <v>375</v>
      </c>
      <c r="C11" s="238" t="s">
        <v>92</v>
      </c>
      <c r="D11" s="228" t="s">
        <v>139</v>
      </c>
      <c r="E11" s="94">
        <v>45947</v>
      </c>
      <c r="F11" s="184" t="s">
        <v>357</v>
      </c>
      <c r="G11" s="91">
        <v>0.79166666666666663</v>
      </c>
      <c r="H11" s="240" t="s">
        <v>41</v>
      </c>
      <c r="I11" s="62"/>
      <c r="J11" s="14"/>
      <c r="K11" s="14"/>
      <c r="L11" s="14"/>
      <c r="M11" s="14"/>
      <c r="N11" s="14"/>
      <c r="O11" s="14"/>
      <c r="S11" t="s">
        <v>293</v>
      </c>
    </row>
    <row r="12" spans="1:23" ht="15.75" customHeight="1" x14ac:dyDescent="0.3">
      <c r="A12" s="60" t="s">
        <v>335</v>
      </c>
      <c r="B12" s="64" t="s">
        <v>166</v>
      </c>
      <c r="C12" s="62" t="s">
        <v>92</v>
      </c>
      <c r="D12" s="66" t="s">
        <v>167</v>
      </c>
      <c r="E12" s="92">
        <v>45948</v>
      </c>
      <c r="F12" s="62" t="str">
        <f t="shared" si="0"/>
        <v>lördag</v>
      </c>
      <c r="G12" s="230"/>
      <c r="H12" s="45" t="s">
        <v>41</v>
      </c>
      <c r="I12" s="229"/>
      <c r="J12" s="14"/>
      <c r="K12" s="14"/>
      <c r="L12" s="14"/>
      <c r="M12" s="14"/>
      <c r="N12" s="14"/>
      <c r="O12" s="14"/>
    </row>
    <row r="13" spans="1:23" ht="15.75" customHeight="1" x14ac:dyDescent="0.3">
      <c r="A13" s="45" t="s">
        <v>358</v>
      </c>
      <c r="B13" s="47" t="s">
        <v>182</v>
      </c>
      <c r="C13" s="45" t="s">
        <v>92</v>
      </c>
      <c r="D13" s="48" t="s">
        <v>359</v>
      </c>
      <c r="E13" s="92">
        <v>45948</v>
      </c>
      <c r="F13" s="46" t="str">
        <f t="shared" si="0"/>
        <v>lördag</v>
      </c>
      <c r="G13" s="93">
        <v>0.60416666666666663</v>
      </c>
      <c r="H13" s="45" t="s">
        <v>41</v>
      </c>
      <c r="I13" s="46"/>
      <c r="J13" s="14"/>
      <c r="K13" s="14"/>
      <c r="L13" s="14"/>
      <c r="M13" s="14"/>
      <c r="N13" s="14"/>
      <c r="O13" s="14"/>
      <c r="U13" t="s">
        <v>297</v>
      </c>
    </row>
    <row r="14" spans="1:23" ht="15.75" customHeight="1" x14ac:dyDescent="0.3">
      <c r="A14" s="45" t="s">
        <v>380</v>
      </c>
      <c r="B14" s="47" t="s">
        <v>136</v>
      </c>
      <c r="C14" s="45" t="s">
        <v>92</v>
      </c>
      <c r="D14" s="48" t="s">
        <v>381</v>
      </c>
      <c r="E14" s="92">
        <v>45949</v>
      </c>
      <c r="F14" s="46" t="s">
        <v>280</v>
      </c>
      <c r="G14" s="93">
        <v>0.5</v>
      </c>
      <c r="H14" s="45" t="s">
        <v>41</v>
      </c>
      <c r="I14" s="46"/>
      <c r="J14" s="14"/>
      <c r="K14" s="14"/>
      <c r="L14" s="14"/>
      <c r="M14" s="14"/>
      <c r="N14" s="14"/>
      <c r="O14" s="14"/>
    </row>
    <row r="15" spans="1:23" ht="15.75" customHeight="1" x14ac:dyDescent="0.3">
      <c r="A15" s="45" t="s">
        <v>366</v>
      </c>
      <c r="B15" s="47" t="s">
        <v>367</v>
      </c>
      <c r="C15" s="45" t="s">
        <v>92</v>
      </c>
      <c r="D15" s="48" t="s">
        <v>368</v>
      </c>
      <c r="E15" s="92">
        <v>45949</v>
      </c>
      <c r="F15" s="46" t="s">
        <v>280</v>
      </c>
      <c r="G15" s="93">
        <v>0.60416666666666663</v>
      </c>
      <c r="H15" s="45" t="s">
        <v>41</v>
      </c>
      <c r="I15" s="46"/>
      <c r="J15" s="14"/>
      <c r="K15" s="14"/>
      <c r="L15" s="14"/>
      <c r="M15" s="14"/>
      <c r="N15" s="14"/>
      <c r="O15" s="14"/>
    </row>
    <row r="16" spans="1:23" ht="15.75" customHeight="1" x14ac:dyDescent="0.3">
      <c r="A16" s="60" t="s">
        <v>335</v>
      </c>
      <c r="B16" s="64" t="s">
        <v>166</v>
      </c>
      <c r="C16" s="62" t="s">
        <v>92</v>
      </c>
      <c r="D16" s="66" t="s">
        <v>167</v>
      </c>
      <c r="E16" s="92">
        <v>45948</v>
      </c>
      <c r="F16" s="62" t="str">
        <f t="shared" ref="F16" si="1">TEXT(E16,"dddd")</f>
        <v>lördag</v>
      </c>
      <c r="G16" s="230">
        <v>0.70833333333333337</v>
      </c>
      <c r="H16" s="45" t="s">
        <v>41</v>
      </c>
      <c r="I16" s="49"/>
      <c r="J16" s="14"/>
      <c r="K16" s="14"/>
      <c r="L16" s="14"/>
      <c r="M16" s="14"/>
      <c r="N16" s="14"/>
      <c r="O16" s="14"/>
      <c r="S16" t="s">
        <v>301</v>
      </c>
    </row>
    <row r="17" spans="1:21" ht="15.75" customHeight="1" x14ac:dyDescent="0.3">
      <c r="A17" s="30"/>
      <c r="B17" s="31" t="s">
        <v>15</v>
      </c>
      <c r="C17" s="30"/>
      <c r="D17" s="34"/>
      <c r="E17" s="43">
        <v>45586</v>
      </c>
      <c r="F17" s="43" t="str">
        <f t="shared" si="0"/>
        <v>måndag</v>
      </c>
      <c r="G17" s="36">
        <v>0</v>
      </c>
      <c r="H17" s="34"/>
      <c r="I17" s="37"/>
      <c r="J17" s="1"/>
      <c r="K17" s="2"/>
      <c r="L17" s="2"/>
      <c r="M17" s="2"/>
      <c r="N17" s="2"/>
      <c r="O17" s="2"/>
      <c r="U17" t="s">
        <v>298</v>
      </c>
    </row>
    <row r="18" spans="1:21" ht="15.75" customHeight="1" x14ac:dyDescent="0.3">
      <c r="A18" s="56" t="s">
        <v>270</v>
      </c>
      <c r="B18" s="57" t="s">
        <v>116</v>
      </c>
      <c r="C18" s="56" t="s">
        <v>92</v>
      </c>
      <c r="D18" s="58" t="s">
        <v>398</v>
      </c>
      <c r="E18" s="99">
        <v>45954</v>
      </c>
      <c r="F18" s="184" t="s">
        <v>357</v>
      </c>
      <c r="G18" s="179">
        <v>0.8125</v>
      </c>
      <c r="H18" s="56" t="s">
        <v>41</v>
      </c>
      <c r="I18" s="68"/>
      <c r="J18" s="14"/>
      <c r="K18" s="14"/>
      <c r="L18" s="14"/>
      <c r="M18" s="14"/>
      <c r="N18" s="14"/>
      <c r="O18" s="14"/>
      <c r="U18" t="s">
        <v>299</v>
      </c>
    </row>
    <row r="19" spans="1:21" ht="15.75" customHeight="1" x14ac:dyDescent="0.3">
      <c r="A19" s="56" t="s">
        <v>329</v>
      </c>
      <c r="B19" s="57" t="s">
        <v>328</v>
      </c>
      <c r="C19" s="56" t="s">
        <v>92</v>
      </c>
      <c r="D19" s="58" t="s">
        <v>330</v>
      </c>
      <c r="E19" s="99">
        <v>45955</v>
      </c>
      <c r="F19" s="56" t="str">
        <f t="shared" si="0"/>
        <v>lördag</v>
      </c>
      <c r="G19" s="103">
        <v>0.58333333333333337</v>
      </c>
      <c r="H19" s="45" t="s">
        <v>41</v>
      </c>
      <c r="I19" s="68"/>
      <c r="J19" s="14"/>
      <c r="K19" s="14"/>
      <c r="L19" s="14"/>
      <c r="M19" s="14"/>
      <c r="N19" s="14"/>
      <c r="O19" s="14"/>
      <c r="U19" t="s">
        <v>295</v>
      </c>
    </row>
    <row r="20" spans="1:21" ht="15.75" customHeight="1" x14ac:dyDescent="0.3">
      <c r="A20" s="56" t="s">
        <v>343</v>
      </c>
      <c r="B20" s="57" t="s">
        <v>47</v>
      </c>
      <c r="C20" s="56" t="s">
        <v>92</v>
      </c>
      <c r="D20" s="58" t="s">
        <v>344</v>
      </c>
      <c r="E20" s="99">
        <v>45955</v>
      </c>
      <c r="F20" s="56" t="str">
        <f t="shared" si="0"/>
        <v>lördag</v>
      </c>
      <c r="G20" s="100">
        <v>0.70833333333333337</v>
      </c>
      <c r="H20" s="56" t="s">
        <v>41</v>
      </c>
      <c r="I20" s="49"/>
      <c r="J20" s="14"/>
      <c r="K20" s="14"/>
      <c r="L20" s="14"/>
      <c r="M20" s="14"/>
      <c r="N20" s="14"/>
      <c r="O20" s="14"/>
    </row>
    <row r="21" spans="1:21" ht="15.75" customHeight="1" x14ac:dyDescent="0.3">
      <c r="A21" s="30"/>
      <c r="B21" s="31" t="s">
        <v>16</v>
      </c>
      <c r="C21" s="30"/>
      <c r="D21" s="34"/>
      <c r="E21" s="43">
        <v>45593</v>
      </c>
      <c r="F21" s="43" t="str">
        <f t="shared" si="0"/>
        <v>måndag</v>
      </c>
      <c r="G21" s="36">
        <v>0</v>
      </c>
      <c r="H21" s="34"/>
      <c r="I21" s="37"/>
      <c r="J21" s="1"/>
      <c r="K21" s="2"/>
      <c r="L21" s="2"/>
      <c r="M21" s="2"/>
      <c r="N21" s="2"/>
      <c r="O21" s="2"/>
    </row>
    <row r="22" spans="1:21" ht="15.75" customHeight="1" x14ac:dyDescent="0.3">
      <c r="A22" s="30"/>
      <c r="B22" s="31" t="s">
        <v>17</v>
      </c>
      <c r="C22" s="30"/>
      <c r="D22" s="34"/>
      <c r="E22" s="43">
        <v>45600</v>
      </c>
      <c r="F22" s="43" t="str">
        <f t="shared" si="0"/>
        <v>måndag</v>
      </c>
      <c r="G22" s="36">
        <v>0</v>
      </c>
      <c r="H22" s="34"/>
      <c r="I22" s="37"/>
      <c r="J22" s="1"/>
      <c r="K22" s="11"/>
      <c r="L22" s="2"/>
      <c r="M22" s="2"/>
      <c r="N22" s="2"/>
      <c r="O22" s="2"/>
    </row>
    <row r="23" spans="1:21" ht="15.75" customHeight="1" x14ac:dyDescent="0.3">
      <c r="A23" s="156" t="s">
        <v>366</v>
      </c>
      <c r="B23" s="153" t="s">
        <v>367</v>
      </c>
      <c r="C23" s="45" t="s">
        <v>92</v>
      </c>
      <c r="D23" s="171" t="s">
        <v>67</v>
      </c>
      <c r="E23" s="106">
        <v>45968</v>
      </c>
      <c r="F23" s="203" t="s">
        <v>357</v>
      </c>
      <c r="G23" s="93">
        <v>0.8125</v>
      </c>
      <c r="H23" s="45" t="s">
        <v>41</v>
      </c>
      <c r="I23" s="68"/>
      <c r="J23" s="14"/>
      <c r="K23" s="14"/>
      <c r="L23" s="14"/>
      <c r="M23" s="14"/>
      <c r="N23" s="14"/>
      <c r="O23" s="14"/>
    </row>
    <row r="24" spans="1:21" ht="15.75" customHeight="1" x14ac:dyDescent="0.3">
      <c r="A24" s="212"/>
      <c r="B24" s="213" t="s">
        <v>445</v>
      </c>
      <c r="C24" s="214"/>
      <c r="D24" s="215" t="s">
        <v>446</v>
      </c>
      <c r="E24" s="218">
        <v>45969</v>
      </c>
      <c r="F24" s="219" t="s">
        <v>349</v>
      </c>
      <c r="G24" s="217"/>
      <c r="H24" s="214"/>
      <c r="I24" s="216"/>
      <c r="J24" s="14"/>
      <c r="K24" s="14"/>
      <c r="L24" s="14"/>
      <c r="M24" s="14"/>
      <c r="N24" s="14"/>
      <c r="O24" s="14"/>
    </row>
    <row r="25" spans="1:21" ht="15.75" customHeight="1" x14ac:dyDescent="0.3">
      <c r="A25" s="45" t="s">
        <v>380</v>
      </c>
      <c r="B25" s="47" t="s">
        <v>136</v>
      </c>
      <c r="C25" s="45" t="s">
        <v>92</v>
      </c>
      <c r="D25" s="48" t="s">
        <v>382</v>
      </c>
      <c r="E25" s="169" t="s">
        <v>461</v>
      </c>
      <c r="F25" s="235"/>
      <c r="G25" s="149"/>
      <c r="H25" s="86"/>
      <c r="I25" s="68"/>
      <c r="J25" s="14"/>
      <c r="K25" s="14"/>
      <c r="L25" s="14"/>
      <c r="M25" s="14"/>
      <c r="N25" s="14"/>
      <c r="O25" s="14"/>
    </row>
    <row r="26" spans="1:21" ht="15.75" customHeight="1" x14ac:dyDescent="0.3">
      <c r="A26" s="45" t="s">
        <v>305</v>
      </c>
      <c r="B26" s="47" t="s">
        <v>257</v>
      </c>
      <c r="C26" s="46" t="s">
        <v>92</v>
      </c>
      <c r="D26" s="48" t="s">
        <v>302</v>
      </c>
      <c r="E26" s="95">
        <v>45970</v>
      </c>
      <c r="F26" s="169" t="s">
        <v>280</v>
      </c>
      <c r="G26" s="162">
        <v>0.41666666666666669</v>
      </c>
      <c r="H26" s="50" t="s">
        <v>455</v>
      </c>
      <c r="I26" s="68"/>
      <c r="J26" s="14"/>
      <c r="K26" s="14"/>
      <c r="L26" s="14"/>
      <c r="M26" s="14"/>
      <c r="N26" s="14"/>
      <c r="O26" s="14"/>
    </row>
    <row r="27" spans="1:21" ht="15.75" customHeight="1" x14ac:dyDescent="0.3">
      <c r="A27" s="45" t="s">
        <v>346</v>
      </c>
      <c r="B27" s="47" t="s">
        <v>339</v>
      </c>
      <c r="C27" s="45" t="s">
        <v>92</v>
      </c>
      <c r="D27" s="48" t="s">
        <v>354</v>
      </c>
      <c r="E27" s="95">
        <v>45970</v>
      </c>
      <c r="F27" s="46" t="s">
        <v>280</v>
      </c>
      <c r="G27" s="93">
        <v>0.5</v>
      </c>
      <c r="H27" s="45" t="s">
        <v>41</v>
      </c>
      <c r="I27" s="49"/>
      <c r="J27" s="14"/>
      <c r="K27" s="14"/>
      <c r="L27" s="14"/>
      <c r="M27" s="14"/>
      <c r="N27" s="14"/>
      <c r="O27" s="14"/>
    </row>
    <row r="28" spans="1:21" ht="15.75" customHeight="1" x14ac:dyDescent="0.3">
      <c r="A28" s="56" t="s">
        <v>358</v>
      </c>
      <c r="B28" s="57" t="s">
        <v>182</v>
      </c>
      <c r="C28" s="45" t="s">
        <v>92</v>
      </c>
      <c r="D28" s="58" t="s">
        <v>184</v>
      </c>
      <c r="E28" s="95">
        <v>45970</v>
      </c>
      <c r="F28" s="235" t="s">
        <v>280</v>
      </c>
      <c r="G28" s="149">
        <v>0.64583333333333337</v>
      </c>
      <c r="H28" s="86" t="s">
        <v>456</v>
      </c>
      <c r="I28" s="49"/>
      <c r="J28" s="14"/>
      <c r="K28" s="14"/>
      <c r="L28" s="14"/>
      <c r="M28" s="14"/>
      <c r="N28" s="14"/>
      <c r="O28" s="14"/>
    </row>
    <row r="29" spans="1:21" ht="15.75" customHeight="1" x14ac:dyDescent="0.3">
      <c r="A29" s="45" t="s">
        <v>343</v>
      </c>
      <c r="B29" s="47" t="s">
        <v>47</v>
      </c>
      <c r="C29" s="45" t="s">
        <v>92</v>
      </c>
      <c r="D29" s="48" t="s">
        <v>345</v>
      </c>
      <c r="E29" s="95">
        <v>45970</v>
      </c>
      <c r="F29" s="46" t="s">
        <v>280</v>
      </c>
      <c r="G29" s="93">
        <v>0.66666666666666663</v>
      </c>
      <c r="H29" s="45" t="s">
        <v>41</v>
      </c>
      <c r="I29" s="49"/>
      <c r="J29" s="14"/>
      <c r="K29" s="14"/>
      <c r="L29" s="14"/>
      <c r="M29" s="14"/>
      <c r="N29" s="14"/>
      <c r="O29" s="14"/>
    </row>
    <row r="30" spans="1:21" ht="15.75" customHeight="1" x14ac:dyDescent="0.3">
      <c r="A30" s="30"/>
      <c r="B30" s="31" t="s">
        <v>18</v>
      </c>
      <c r="C30" s="30"/>
      <c r="D30" s="34"/>
      <c r="E30" s="43">
        <v>45607</v>
      </c>
      <c r="F30" s="43" t="str">
        <f t="shared" si="0"/>
        <v>måndag</v>
      </c>
      <c r="G30" s="36">
        <v>0</v>
      </c>
      <c r="H30" s="34"/>
      <c r="I30" s="37"/>
      <c r="J30" s="1"/>
      <c r="K30" s="2"/>
      <c r="L30" s="2"/>
      <c r="M30" s="2"/>
      <c r="N30" s="2"/>
      <c r="O30" s="2"/>
    </row>
    <row r="31" spans="1:21" ht="15.75" customHeight="1" x14ac:dyDescent="0.3">
      <c r="A31" s="45"/>
      <c r="B31" s="53" t="s">
        <v>265</v>
      </c>
      <c r="C31" s="56" t="s">
        <v>92</v>
      </c>
      <c r="D31" s="48"/>
      <c r="E31" s="106">
        <v>45975</v>
      </c>
      <c r="F31" s="46" t="str">
        <f t="shared" si="0"/>
        <v>fredag</v>
      </c>
      <c r="G31" s="180">
        <v>0.8125</v>
      </c>
      <c r="H31" s="45" t="s">
        <v>41</v>
      </c>
      <c r="I31" s="45"/>
      <c r="J31" s="1"/>
      <c r="K31" s="2"/>
      <c r="L31" s="2"/>
      <c r="M31" s="2"/>
      <c r="N31" s="2"/>
      <c r="O31" s="2"/>
    </row>
    <row r="32" spans="1:21" ht="15.75" customHeight="1" x14ac:dyDescent="0.3">
      <c r="A32" s="56" t="s">
        <v>322</v>
      </c>
      <c r="B32" s="57" t="s">
        <v>261</v>
      </c>
      <c r="C32" s="56" t="s">
        <v>92</v>
      </c>
      <c r="D32" s="58" t="s">
        <v>396</v>
      </c>
      <c r="E32" s="106">
        <v>45976</v>
      </c>
      <c r="F32" s="46" t="s">
        <v>349</v>
      </c>
      <c r="G32" s="180">
        <v>0.375</v>
      </c>
      <c r="H32" s="45" t="s">
        <v>41</v>
      </c>
      <c r="I32" s="47"/>
      <c r="J32" s="1"/>
      <c r="K32" s="2"/>
      <c r="L32" s="2"/>
      <c r="M32" s="2"/>
      <c r="N32" s="2"/>
      <c r="O32" s="2"/>
    </row>
    <row r="33" spans="1:15" ht="15.75" customHeight="1" x14ac:dyDescent="0.3">
      <c r="A33" s="45" t="s">
        <v>374</v>
      </c>
      <c r="B33" s="47" t="s">
        <v>375</v>
      </c>
      <c r="C33" s="45" t="s">
        <v>92</v>
      </c>
      <c r="D33" s="48" t="s">
        <v>377</v>
      </c>
      <c r="E33" s="106">
        <v>45976</v>
      </c>
      <c r="F33" s="181" t="s">
        <v>349</v>
      </c>
      <c r="G33" s="180">
        <v>0.52083333333333337</v>
      </c>
      <c r="H33" s="45" t="s">
        <v>41</v>
      </c>
      <c r="I33" s="48"/>
      <c r="J33" s="14"/>
      <c r="K33" s="14"/>
      <c r="L33" s="14"/>
      <c r="M33" s="14"/>
      <c r="N33" s="14"/>
      <c r="O33" s="14"/>
    </row>
    <row r="34" spans="1:15" ht="15.75" customHeight="1" x14ac:dyDescent="0.3">
      <c r="A34" s="45" t="s">
        <v>313</v>
      </c>
      <c r="B34" s="47" t="s">
        <v>189</v>
      </c>
      <c r="C34" s="56" t="s">
        <v>92</v>
      </c>
      <c r="D34" s="58" t="s">
        <v>184</v>
      </c>
      <c r="E34" s="106">
        <v>45976</v>
      </c>
      <c r="F34" s="56" t="str">
        <f t="shared" si="0"/>
        <v>lördag</v>
      </c>
      <c r="G34" s="180">
        <v>0.625</v>
      </c>
      <c r="H34" s="45" t="s">
        <v>41</v>
      </c>
      <c r="I34" s="68"/>
      <c r="J34" s="14"/>
      <c r="K34" s="14"/>
      <c r="L34" s="14"/>
      <c r="M34" s="14"/>
      <c r="N34" s="14"/>
      <c r="O34" s="14"/>
    </row>
    <row r="35" spans="1:15" ht="15.75" customHeight="1" x14ac:dyDescent="0.3">
      <c r="A35" s="45" t="s">
        <v>323</v>
      </c>
      <c r="B35" s="47" t="s">
        <v>324</v>
      </c>
      <c r="C35" s="45" t="s">
        <v>92</v>
      </c>
      <c r="D35" s="48" t="s">
        <v>395</v>
      </c>
      <c r="E35" s="106">
        <v>45977</v>
      </c>
      <c r="F35" s="46" t="s">
        <v>280</v>
      </c>
      <c r="G35" s="179">
        <v>0.375</v>
      </c>
      <c r="H35" s="45" t="s">
        <v>41</v>
      </c>
      <c r="I35" s="22"/>
      <c r="J35" s="14"/>
      <c r="K35" s="14"/>
      <c r="L35" s="14"/>
      <c r="M35" s="14"/>
      <c r="N35" s="14"/>
      <c r="O35" s="14"/>
    </row>
    <row r="36" spans="1:15" ht="15.75" customHeight="1" x14ac:dyDescent="0.3">
      <c r="A36" s="56" t="s">
        <v>329</v>
      </c>
      <c r="B36" s="57" t="s">
        <v>328</v>
      </c>
      <c r="C36" s="45" t="s">
        <v>92</v>
      </c>
      <c r="D36" s="48" t="s">
        <v>331</v>
      </c>
      <c r="E36" s="99">
        <v>45977</v>
      </c>
      <c r="F36" s="45" t="s">
        <v>280</v>
      </c>
      <c r="G36" s="93">
        <v>0.52083333333333337</v>
      </c>
      <c r="H36" s="45" t="s">
        <v>41</v>
      </c>
      <c r="I36" s="49"/>
      <c r="J36" s="14"/>
      <c r="K36" s="14"/>
      <c r="L36" s="14"/>
      <c r="M36" s="14"/>
      <c r="N36" s="14"/>
      <c r="O36" s="14"/>
    </row>
    <row r="37" spans="1:15" ht="15.75" customHeight="1" x14ac:dyDescent="0.3">
      <c r="A37" s="86" t="s">
        <v>265</v>
      </c>
      <c r="B37" s="209"/>
      <c r="C37" s="86" t="s">
        <v>92</v>
      </c>
      <c r="D37" s="210"/>
      <c r="E37" s="211">
        <v>45977</v>
      </c>
      <c r="F37" s="221" t="s">
        <v>280</v>
      </c>
      <c r="G37" s="124">
        <v>0.625</v>
      </c>
      <c r="H37" s="86" t="s">
        <v>41</v>
      </c>
      <c r="I37" s="83"/>
      <c r="J37" s="14"/>
      <c r="K37" s="14"/>
      <c r="L37" s="14"/>
      <c r="M37" s="14"/>
      <c r="N37" s="14"/>
      <c r="O37" s="14"/>
    </row>
    <row r="38" spans="1:15" ht="15.75" customHeight="1" x14ac:dyDescent="0.3">
      <c r="A38" s="30"/>
      <c r="B38" s="31" t="s">
        <v>19</v>
      </c>
      <c r="C38" s="30"/>
      <c r="D38" s="34"/>
      <c r="E38" s="43">
        <v>45614</v>
      </c>
      <c r="F38" s="43" t="str">
        <f t="shared" si="0"/>
        <v>måndag</v>
      </c>
      <c r="G38" s="36">
        <v>0</v>
      </c>
      <c r="H38" s="34"/>
      <c r="I38" s="37"/>
      <c r="J38" s="1"/>
      <c r="K38" s="2"/>
      <c r="L38" s="2"/>
      <c r="M38" s="2"/>
      <c r="N38" s="2"/>
      <c r="O38" s="2"/>
    </row>
    <row r="39" spans="1:15" ht="15.75" customHeight="1" x14ac:dyDescent="0.3">
      <c r="A39" s="45" t="s">
        <v>270</v>
      </c>
      <c r="B39" s="47" t="s">
        <v>116</v>
      </c>
      <c r="C39" s="46" t="s">
        <v>92</v>
      </c>
      <c r="D39" s="48" t="s">
        <v>340</v>
      </c>
      <c r="E39" s="95">
        <v>45982</v>
      </c>
      <c r="F39" s="93" t="s">
        <v>357</v>
      </c>
      <c r="G39" s="93">
        <v>0.8125</v>
      </c>
      <c r="H39" s="45" t="s">
        <v>41</v>
      </c>
      <c r="I39" s="45"/>
      <c r="J39" s="1"/>
      <c r="K39" s="2"/>
      <c r="L39" s="2"/>
      <c r="M39" s="2"/>
      <c r="N39" s="2"/>
      <c r="O39" s="2"/>
    </row>
    <row r="40" spans="1:15" ht="15.75" customHeight="1" x14ac:dyDescent="0.3">
      <c r="A40" s="45" t="s">
        <v>303</v>
      </c>
      <c r="B40" s="47" t="s">
        <v>257</v>
      </c>
      <c r="C40" s="46" t="s">
        <v>92</v>
      </c>
      <c r="D40" s="48" t="s">
        <v>304</v>
      </c>
      <c r="E40" s="95">
        <v>45983</v>
      </c>
      <c r="F40" s="45" t="str">
        <f t="shared" si="0"/>
        <v>lördag</v>
      </c>
      <c r="G40" s="93">
        <v>0.375</v>
      </c>
      <c r="H40" s="45" t="s">
        <v>41</v>
      </c>
      <c r="I40" s="47"/>
      <c r="J40" s="14"/>
      <c r="K40" s="14"/>
      <c r="L40" s="14"/>
      <c r="M40" s="14"/>
      <c r="N40" s="14"/>
      <c r="O40" s="14"/>
    </row>
    <row r="41" spans="1:15" ht="15.75" customHeight="1" x14ac:dyDescent="0.3">
      <c r="A41" s="60" t="s">
        <v>335</v>
      </c>
      <c r="B41" s="64" t="s">
        <v>166</v>
      </c>
      <c r="C41" s="46" t="s">
        <v>92</v>
      </c>
      <c r="D41" s="48" t="s">
        <v>171</v>
      </c>
      <c r="E41" s="95">
        <v>45983</v>
      </c>
      <c r="F41" s="45" t="str">
        <f t="shared" si="0"/>
        <v>lördag</v>
      </c>
      <c r="G41" s="102">
        <v>0.52083333333333337</v>
      </c>
      <c r="H41" s="45" t="s">
        <v>41</v>
      </c>
      <c r="I41" s="48"/>
      <c r="J41" s="14"/>
      <c r="K41" s="14"/>
      <c r="L41" s="14"/>
      <c r="M41" s="14"/>
      <c r="N41" s="14"/>
      <c r="O41" s="14"/>
    </row>
    <row r="42" spans="1:15" ht="15.75" customHeight="1" x14ac:dyDescent="0.3">
      <c r="A42" s="50" t="s">
        <v>459</v>
      </c>
      <c r="B42" s="245" t="s">
        <v>265</v>
      </c>
      <c r="C42" s="52" t="s">
        <v>92</v>
      </c>
      <c r="D42" s="224"/>
      <c r="E42" s="95">
        <v>45983</v>
      </c>
      <c r="F42" s="183" t="s">
        <v>349</v>
      </c>
      <c r="G42" s="180">
        <v>0.625</v>
      </c>
      <c r="H42" s="45" t="s">
        <v>41</v>
      </c>
      <c r="I42" s="175" t="s">
        <v>392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45" t="s">
        <v>358</v>
      </c>
      <c r="B43" s="47" t="s">
        <v>182</v>
      </c>
      <c r="C43" s="46" t="s">
        <v>92</v>
      </c>
      <c r="D43" s="48" t="s">
        <v>360</v>
      </c>
      <c r="E43" s="95">
        <v>45983</v>
      </c>
      <c r="F43" s="45" t="str">
        <f t="shared" si="0"/>
        <v>lördag</v>
      </c>
      <c r="G43" s="100">
        <v>0.58333333333333337</v>
      </c>
      <c r="H43" s="50" t="s">
        <v>230</v>
      </c>
      <c r="I43" s="49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310</v>
      </c>
      <c r="B44" s="47" t="s">
        <v>260</v>
      </c>
      <c r="C44" s="45" t="s">
        <v>92</v>
      </c>
      <c r="D44" s="48" t="s">
        <v>308</v>
      </c>
      <c r="E44" s="105">
        <v>45984</v>
      </c>
      <c r="F44" s="46" t="str">
        <f t="shared" si="0"/>
        <v>söndag</v>
      </c>
      <c r="G44" s="93">
        <v>0.41666666666666669</v>
      </c>
      <c r="H44" s="45" t="s">
        <v>41</v>
      </c>
      <c r="I44" s="46"/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366</v>
      </c>
      <c r="B45" s="47" t="s">
        <v>367</v>
      </c>
      <c r="C45" s="46" t="s">
        <v>92</v>
      </c>
      <c r="D45" s="48" t="s">
        <v>369</v>
      </c>
      <c r="E45" s="105">
        <v>45984</v>
      </c>
      <c r="F45" s="45" t="str">
        <f t="shared" si="0"/>
        <v>söndag</v>
      </c>
      <c r="G45" s="98">
        <v>0.52083333333333337</v>
      </c>
      <c r="H45" s="45" t="s">
        <v>41</v>
      </c>
      <c r="I45" s="46"/>
      <c r="J45" s="14"/>
      <c r="K45" s="14"/>
      <c r="L45" s="14"/>
      <c r="M45" s="14"/>
      <c r="N45" s="14"/>
      <c r="O45" s="14"/>
    </row>
    <row r="46" spans="1:15" ht="15.75" customHeight="1" x14ac:dyDescent="0.3">
      <c r="A46" s="56" t="s">
        <v>380</v>
      </c>
      <c r="B46" s="57" t="s">
        <v>136</v>
      </c>
      <c r="C46" s="56" t="s">
        <v>92</v>
      </c>
      <c r="D46" s="58" t="s">
        <v>383</v>
      </c>
      <c r="E46" s="105">
        <v>45984</v>
      </c>
      <c r="F46" s="184" t="s">
        <v>280</v>
      </c>
      <c r="G46" s="102">
        <v>0.625</v>
      </c>
      <c r="H46" s="45" t="s">
        <v>41</v>
      </c>
      <c r="I46" s="68"/>
      <c r="J46" s="14"/>
      <c r="K46" s="14"/>
      <c r="L46" s="14"/>
      <c r="M46" s="14"/>
      <c r="N46" s="14"/>
      <c r="O46" s="14"/>
    </row>
    <row r="47" spans="1:15" ht="15.75" customHeight="1" x14ac:dyDescent="0.3">
      <c r="A47" s="86" t="s">
        <v>265</v>
      </c>
      <c r="B47" s="209"/>
      <c r="C47" s="86" t="s">
        <v>92</v>
      </c>
      <c r="D47" s="210"/>
      <c r="E47" s="211">
        <v>45984</v>
      </c>
      <c r="F47" s="221" t="s">
        <v>280</v>
      </c>
      <c r="G47" s="124">
        <v>0.72916666666666663</v>
      </c>
      <c r="H47" s="86" t="s">
        <v>41</v>
      </c>
      <c r="I47" s="83"/>
      <c r="J47" s="14"/>
      <c r="K47" s="14"/>
      <c r="L47" s="14"/>
      <c r="M47" s="14"/>
      <c r="N47" s="14"/>
      <c r="O47" s="14"/>
    </row>
    <row r="48" spans="1:15" ht="15.75" customHeight="1" x14ac:dyDescent="0.3">
      <c r="A48" s="30"/>
      <c r="B48" s="31" t="s">
        <v>21</v>
      </c>
      <c r="C48" s="30"/>
      <c r="D48" s="34"/>
      <c r="E48" s="43">
        <v>45621</v>
      </c>
      <c r="F48" s="43" t="str">
        <f t="shared" si="0"/>
        <v>måndag</v>
      </c>
      <c r="G48" s="36">
        <v>0</v>
      </c>
      <c r="H48" s="34"/>
      <c r="I48" s="37"/>
      <c r="J48" s="1"/>
      <c r="K48" s="2"/>
      <c r="L48" s="2"/>
      <c r="M48" s="2"/>
      <c r="N48" s="2"/>
      <c r="O48" s="2"/>
    </row>
    <row r="49" spans="1:15" ht="15.75" customHeight="1" x14ac:dyDescent="0.3">
      <c r="A49" s="56" t="s">
        <v>412</v>
      </c>
      <c r="B49" s="57" t="s">
        <v>375</v>
      </c>
      <c r="C49" s="56"/>
      <c r="D49" s="58" t="s">
        <v>451</v>
      </c>
      <c r="E49" s="95">
        <v>45989</v>
      </c>
      <c r="F49" s="93" t="s">
        <v>357</v>
      </c>
      <c r="G49" s="93">
        <v>0.8125</v>
      </c>
      <c r="H49" s="45" t="s">
        <v>41</v>
      </c>
      <c r="I49" s="45"/>
      <c r="J49" s="1"/>
      <c r="K49" s="2"/>
      <c r="L49" s="2"/>
      <c r="M49" s="2"/>
      <c r="N49" s="2"/>
      <c r="O49" s="2"/>
    </row>
    <row r="50" spans="1:15" ht="15.75" customHeight="1" x14ac:dyDescent="0.3">
      <c r="A50" s="56" t="s">
        <v>321</v>
      </c>
      <c r="B50" s="57" t="s">
        <v>253</v>
      </c>
      <c r="C50" s="46" t="s">
        <v>92</v>
      </c>
      <c r="D50" s="58" t="s">
        <v>394</v>
      </c>
      <c r="E50" s="95">
        <v>45990</v>
      </c>
      <c r="F50" s="68" t="str">
        <f t="shared" si="0"/>
        <v>lördag</v>
      </c>
      <c r="G50" s="180">
        <v>0.375</v>
      </c>
      <c r="H50" s="45" t="s">
        <v>41</v>
      </c>
      <c r="I50" s="45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352</v>
      </c>
      <c r="B51" s="47" t="s">
        <v>339</v>
      </c>
      <c r="C51" s="45" t="s">
        <v>92</v>
      </c>
      <c r="D51" s="48" t="s">
        <v>44</v>
      </c>
      <c r="E51" s="95">
        <v>45990</v>
      </c>
      <c r="F51" s="46" t="str">
        <f t="shared" si="0"/>
        <v>lördag</v>
      </c>
      <c r="G51" s="93">
        <v>0.54166666666666663</v>
      </c>
      <c r="H51" s="45" t="s">
        <v>41</v>
      </c>
      <c r="I51" s="47"/>
      <c r="J51" s="14"/>
      <c r="K51" s="14"/>
      <c r="L51" s="14"/>
      <c r="M51" s="14"/>
      <c r="N51" s="14"/>
      <c r="O51" s="14"/>
    </row>
    <row r="52" spans="1:15" ht="15.75" customHeight="1" x14ac:dyDescent="0.3">
      <c r="A52" s="45" t="s">
        <v>313</v>
      </c>
      <c r="B52" s="47" t="s">
        <v>189</v>
      </c>
      <c r="C52" s="56" t="s">
        <v>92</v>
      </c>
      <c r="D52" s="48" t="s">
        <v>314</v>
      </c>
      <c r="E52" s="95">
        <v>45990</v>
      </c>
      <c r="F52" s="56" t="str">
        <f t="shared" si="0"/>
        <v>lördag</v>
      </c>
      <c r="G52" s="103">
        <v>0.5625</v>
      </c>
      <c r="H52" s="50" t="s">
        <v>230</v>
      </c>
      <c r="I52" s="48"/>
      <c r="J52" s="14"/>
      <c r="K52" s="14"/>
      <c r="L52" s="14"/>
      <c r="M52" s="14"/>
      <c r="N52" s="14"/>
      <c r="O52" s="14"/>
    </row>
    <row r="53" spans="1:15" ht="15.75" customHeight="1" x14ac:dyDescent="0.3">
      <c r="A53" s="45" t="s">
        <v>318</v>
      </c>
      <c r="B53" s="47" t="s">
        <v>319</v>
      </c>
      <c r="C53" s="45" t="s">
        <v>92</v>
      </c>
      <c r="D53" s="48" t="s">
        <v>394</v>
      </c>
      <c r="E53" s="95">
        <v>45991</v>
      </c>
      <c r="F53" s="46" t="s">
        <v>280</v>
      </c>
      <c r="G53" s="98">
        <v>0.375</v>
      </c>
      <c r="H53" s="45" t="s">
        <v>41</v>
      </c>
      <c r="I53" s="47"/>
      <c r="J53" s="14"/>
      <c r="K53" s="14"/>
      <c r="L53" s="14"/>
      <c r="M53" s="14"/>
      <c r="N53" s="14"/>
      <c r="O53" s="14"/>
    </row>
    <row r="54" spans="1:15" ht="15.75" customHeight="1" x14ac:dyDescent="0.3">
      <c r="A54" s="45"/>
      <c r="B54" s="53" t="s">
        <v>265</v>
      </c>
      <c r="C54" s="46" t="s">
        <v>92</v>
      </c>
      <c r="D54" s="48"/>
      <c r="E54" s="95">
        <v>45991</v>
      </c>
      <c r="F54" s="46" t="str">
        <f t="shared" ref="F54:F100" si="2">TEXT(E54,"dddd")</f>
        <v>söndag</v>
      </c>
      <c r="G54" s="93">
        <v>0.54166666666666663</v>
      </c>
      <c r="H54" s="45" t="s">
        <v>41</v>
      </c>
      <c r="I54" s="48"/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380</v>
      </c>
      <c r="B55" s="47" t="s">
        <v>136</v>
      </c>
      <c r="C55" s="46" t="s">
        <v>92</v>
      </c>
      <c r="D55" s="48" t="s">
        <v>384</v>
      </c>
      <c r="E55" s="95">
        <v>45991</v>
      </c>
      <c r="F55" s="46" t="str">
        <f t="shared" si="2"/>
        <v>söndag</v>
      </c>
      <c r="G55" s="93">
        <v>0.6875</v>
      </c>
      <c r="H55" s="45" t="s">
        <v>41</v>
      </c>
      <c r="I55" s="62" t="s">
        <v>391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30"/>
      <c r="B56" s="31" t="s">
        <v>22</v>
      </c>
      <c r="C56" s="30"/>
      <c r="D56" s="34"/>
      <c r="E56" s="43">
        <v>45628</v>
      </c>
      <c r="F56" s="43" t="str">
        <f t="shared" si="2"/>
        <v>måndag</v>
      </c>
      <c r="G56" s="36">
        <v>0</v>
      </c>
      <c r="H56" s="34"/>
      <c r="I56" s="37"/>
      <c r="J56" s="1"/>
      <c r="K56" s="2" t="s">
        <v>10</v>
      </c>
      <c r="L56" s="2"/>
      <c r="M56" s="2"/>
      <c r="N56" s="2"/>
      <c r="O56" s="2"/>
    </row>
    <row r="57" spans="1:15" ht="15.75" customHeight="1" x14ac:dyDescent="0.3">
      <c r="A57" s="56" t="s">
        <v>270</v>
      </c>
      <c r="B57" s="47" t="s">
        <v>116</v>
      </c>
      <c r="C57" s="45" t="s">
        <v>92</v>
      </c>
      <c r="D57" s="58" t="s">
        <v>341</v>
      </c>
      <c r="E57" s="105">
        <v>45996</v>
      </c>
      <c r="F57" s="182" t="s">
        <v>357</v>
      </c>
      <c r="G57" s="100">
        <v>0.8125</v>
      </c>
      <c r="H57" s="45" t="s">
        <v>41</v>
      </c>
      <c r="I57" s="45"/>
      <c r="J57" s="1"/>
      <c r="K57" s="2"/>
      <c r="L57" s="2"/>
      <c r="M57" s="2"/>
      <c r="N57" s="2"/>
      <c r="O57" s="2"/>
    </row>
    <row r="58" spans="1:15" ht="15.75" customHeight="1" x14ac:dyDescent="0.3">
      <c r="A58" s="56" t="s">
        <v>329</v>
      </c>
      <c r="B58" s="57" t="s">
        <v>328</v>
      </c>
      <c r="C58" s="56" t="s">
        <v>92</v>
      </c>
      <c r="D58" s="58" t="s">
        <v>332</v>
      </c>
      <c r="E58" s="105">
        <v>45997</v>
      </c>
      <c r="F58" s="105" t="s">
        <v>349</v>
      </c>
      <c r="G58" s="98">
        <v>0.54166666666666663</v>
      </c>
      <c r="H58" s="45" t="s">
        <v>41</v>
      </c>
      <c r="I58" s="45"/>
      <c r="J58" s="1"/>
      <c r="K58" s="2"/>
      <c r="L58" s="2"/>
      <c r="M58" s="2"/>
      <c r="N58" s="2"/>
      <c r="O58" s="2"/>
    </row>
    <row r="59" spans="1:15" ht="15.75" customHeight="1" x14ac:dyDescent="0.3">
      <c r="A59" s="56" t="s">
        <v>460</v>
      </c>
      <c r="B59" s="245" t="s">
        <v>265</v>
      </c>
      <c r="C59" s="45" t="s">
        <v>92</v>
      </c>
      <c r="D59" s="58"/>
      <c r="E59" s="105">
        <v>45997</v>
      </c>
      <c r="F59" s="105" t="s">
        <v>349</v>
      </c>
      <c r="G59" s="98">
        <v>0.64583333333333337</v>
      </c>
      <c r="H59" s="45" t="s">
        <v>41</v>
      </c>
      <c r="I59" s="45"/>
      <c r="J59" s="1"/>
      <c r="K59" s="2"/>
      <c r="L59" s="2"/>
      <c r="M59" s="2"/>
      <c r="N59" s="2"/>
      <c r="O59" s="2"/>
    </row>
    <row r="60" spans="1:15" ht="15.75" customHeight="1" x14ac:dyDescent="0.3">
      <c r="A60" s="45" t="s">
        <v>325</v>
      </c>
      <c r="B60" s="47" t="s">
        <v>326</v>
      </c>
      <c r="C60" s="46" t="s">
        <v>92</v>
      </c>
      <c r="D60" s="48" t="s">
        <v>327</v>
      </c>
      <c r="E60" s="105">
        <v>45998</v>
      </c>
      <c r="F60" s="105" t="s">
        <v>280</v>
      </c>
      <c r="G60" s="98">
        <v>0.375</v>
      </c>
      <c r="H60" s="45" t="s">
        <v>41</v>
      </c>
      <c r="I60" s="45"/>
      <c r="J60" s="1"/>
      <c r="K60" s="2"/>
      <c r="L60" s="2"/>
      <c r="M60" s="2"/>
      <c r="N60" s="2"/>
      <c r="O60" s="2"/>
    </row>
    <row r="61" spans="1:15" ht="15.75" customHeight="1" x14ac:dyDescent="0.3">
      <c r="A61" s="45" t="s">
        <v>313</v>
      </c>
      <c r="B61" s="47" t="s">
        <v>189</v>
      </c>
      <c r="C61" s="45" t="s">
        <v>92</v>
      </c>
      <c r="D61" s="48" t="s">
        <v>315</v>
      </c>
      <c r="E61" s="105">
        <v>45998</v>
      </c>
      <c r="F61" s="105" t="s">
        <v>280</v>
      </c>
      <c r="G61" s="98">
        <v>0.52083333333333337</v>
      </c>
      <c r="H61" s="45" t="s">
        <v>41</v>
      </c>
      <c r="I61" s="49"/>
      <c r="J61" s="14"/>
      <c r="K61" s="14"/>
      <c r="L61" s="14"/>
      <c r="M61" s="14"/>
      <c r="N61" s="14"/>
      <c r="O61" s="14"/>
    </row>
    <row r="62" spans="1:15" ht="15.75" customHeight="1" x14ac:dyDescent="0.3">
      <c r="A62" s="60" t="s">
        <v>335</v>
      </c>
      <c r="B62" s="246" t="s">
        <v>166</v>
      </c>
      <c r="C62" s="45" t="s">
        <v>92</v>
      </c>
      <c r="D62" s="48" t="s">
        <v>458</v>
      </c>
      <c r="E62" s="105">
        <v>45998</v>
      </c>
      <c r="F62" s="105" t="s">
        <v>280</v>
      </c>
      <c r="G62" s="98">
        <v>0.625</v>
      </c>
      <c r="H62" s="45" t="s">
        <v>41</v>
      </c>
      <c r="I62" s="49"/>
      <c r="J62" s="14"/>
      <c r="K62" s="14"/>
      <c r="L62" s="14"/>
      <c r="M62" s="14"/>
      <c r="N62" s="14"/>
      <c r="O62" s="14"/>
    </row>
    <row r="63" spans="1:15" ht="15.75" customHeight="1" x14ac:dyDescent="0.3">
      <c r="A63" s="30"/>
      <c r="B63" s="31" t="s">
        <v>23</v>
      </c>
      <c r="C63" s="30"/>
      <c r="D63" s="34"/>
      <c r="E63" s="43">
        <v>45635</v>
      </c>
      <c r="F63" s="43" t="str">
        <f t="shared" si="2"/>
        <v>måndag</v>
      </c>
      <c r="G63" s="36">
        <v>0</v>
      </c>
      <c r="H63" s="34"/>
      <c r="I63" s="37"/>
      <c r="J63" s="1"/>
      <c r="K63" s="2"/>
      <c r="L63" s="2"/>
      <c r="M63" s="2"/>
      <c r="N63" s="2"/>
      <c r="O63" s="2"/>
    </row>
    <row r="64" spans="1:15" ht="15.75" customHeight="1" x14ac:dyDescent="0.3">
      <c r="A64" s="45" t="s">
        <v>412</v>
      </c>
      <c r="B64" s="47" t="s">
        <v>375</v>
      </c>
      <c r="C64" s="45" t="s">
        <v>92</v>
      </c>
      <c r="D64" s="48" t="s">
        <v>68</v>
      </c>
      <c r="E64" s="99">
        <v>46001</v>
      </c>
      <c r="F64" s="99" t="s">
        <v>399</v>
      </c>
      <c r="G64" s="103">
        <v>0.8125</v>
      </c>
      <c r="H64" s="56" t="s">
        <v>41</v>
      </c>
      <c r="I64" s="49"/>
      <c r="J64" s="1"/>
      <c r="K64" s="2"/>
      <c r="L64" s="2"/>
      <c r="M64" s="2"/>
      <c r="N64" s="2"/>
      <c r="O64" s="2"/>
    </row>
    <row r="65" spans="1:15" ht="15.75" customHeight="1" x14ac:dyDescent="0.3">
      <c r="A65" s="45" t="s">
        <v>380</v>
      </c>
      <c r="B65" s="47" t="s">
        <v>136</v>
      </c>
      <c r="C65" s="45" t="s">
        <v>92</v>
      </c>
      <c r="D65" s="48" t="s">
        <v>385</v>
      </c>
      <c r="E65" s="99">
        <v>46003</v>
      </c>
      <c r="F65" s="99" t="s">
        <v>357</v>
      </c>
      <c r="G65" s="103">
        <v>0.8125</v>
      </c>
      <c r="H65" s="56" t="s">
        <v>41</v>
      </c>
      <c r="I65" s="99"/>
      <c r="J65" s="1"/>
      <c r="K65" s="2"/>
      <c r="L65" s="2"/>
      <c r="M65" s="2"/>
      <c r="N65" s="2"/>
      <c r="O65" s="2"/>
    </row>
    <row r="66" spans="1:15" ht="15.75" customHeight="1" x14ac:dyDescent="0.3">
      <c r="A66" s="45" t="s">
        <v>318</v>
      </c>
      <c r="B66" s="47" t="s">
        <v>397</v>
      </c>
      <c r="C66" s="45"/>
      <c r="D66" s="48" t="s">
        <v>320</v>
      </c>
      <c r="E66" s="99">
        <v>46004</v>
      </c>
      <c r="F66" s="99" t="s">
        <v>349</v>
      </c>
      <c r="G66" s="103">
        <v>0.375</v>
      </c>
      <c r="H66" s="56" t="s">
        <v>41</v>
      </c>
      <c r="I66" s="99"/>
      <c r="J66" s="1"/>
      <c r="K66" s="2"/>
      <c r="L66" s="2"/>
      <c r="M66" s="2"/>
      <c r="N66" s="2"/>
      <c r="O66" s="2"/>
    </row>
    <row r="67" spans="1:15" ht="15.75" customHeight="1" x14ac:dyDescent="0.3">
      <c r="A67" s="45" t="s">
        <v>352</v>
      </c>
      <c r="B67" s="47" t="s">
        <v>339</v>
      </c>
      <c r="C67" s="45" t="s">
        <v>92</v>
      </c>
      <c r="D67" s="48" t="s">
        <v>355</v>
      </c>
      <c r="E67" s="99">
        <v>46004</v>
      </c>
      <c r="F67" s="56" t="s">
        <v>349</v>
      </c>
      <c r="G67" s="103">
        <v>0.54166666666666663</v>
      </c>
      <c r="H67" s="45" t="s">
        <v>41</v>
      </c>
      <c r="I67" s="68"/>
      <c r="J67" s="14"/>
      <c r="K67" s="14"/>
      <c r="L67" s="14"/>
      <c r="M67" s="14"/>
      <c r="N67" s="14"/>
      <c r="O67" s="14"/>
    </row>
    <row r="68" spans="1:15" ht="15.75" customHeight="1" x14ac:dyDescent="0.3">
      <c r="A68" s="45"/>
      <c r="B68" s="53" t="s">
        <v>265</v>
      </c>
      <c r="C68" s="45" t="s">
        <v>92</v>
      </c>
      <c r="D68" s="64"/>
      <c r="E68" s="176">
        <v>46004</v>
      </c>
      <c r="F68" s="46" t="str">
        <f t="shared" si="2"/>
        <v>lördag</v>
      </c>
      <c r="G68" s="93">
        <v>0.6875</v>
      </c>
      <c r="H68" s="45" t="s">
        <v>41</v>
      </c>
      <c r="I68" s="46"/>
      <c r="J68" s="14"/>
      <c r="K68" s="14"/>
      <c r="L68" s="14"/>
      <c r="M68" s="14"/>
      <c r="N68" s="14"/>
      <c r="O68" s="14"/>
    </row>
    <row r="69" spans="1:15" ht="15.75" customHeight="1" x14ac:dyDescent="0.3">
      <c r="A69" s="45" t="s">
        <v>358</v>
      </c>
      <c r="B69" s="47" t="s">
        <v>182</v>
      </c>
      <c r="C69" s="45" t="s">
        <v>92</v>
      </c>
      <c r="D69" s="48" t="s">
        <v>185</v>
      </c>
      <c r="E69" s="176">
        <v>46004</v>
      </c>
      <c r="F69" s="46" t="s">
        <v>349</v>
      </c>
      <c r="G69" s="234">
        <v>0.5625</v>
      </c>
      <c r="H69" s="50" t="s">
        <v>230</v>
      </c>
      <c r="I69" s="62"/>
      <c r="J69" s="14"/>
      <c r="K69" s="14"/>
      <c r="L69" s="14"/>
      <c r="M69" s="14"/>
      <c r="N69" s="14"/>
      <c r="O69" s="14"/>
    </row>
    <row r="70" spans="1:15" ht="15.75" customHeight="1" x14ac:dyDescent="0.3">
      <c r="A70" s="45" t="s">
        <v>310</v>
      </c>
      <c r="B70" s="47" t="s">
        <v>260</v>
      </c>
      <c r="C70" s="45" t="s">
        <v>92</v>
      </c>
      <c r="D70" s="48" t="s">
        <v>311</v>
      </c>
      <c r="E70" s="105">
        <v>46005</v>
      </c>
      <c r="F70" s="46" t="s">
        <v>280</v>
      </c>
      <c r="G70" s="93">
        <v>0.5625</v>
      </c>
      <c r="H70" s="50" t="s">
        <v>455</v>
      </c>
      <c r="I70" s="62" t="s">
        <v>391</v>
      </c>
      <c r="J70" s="14"/>
      <c r="K70" s="14"/>
      <c r="L70" s="14"/>
      <c r="M70" s="14"/>
      <c r="N70" s="14"/>
      <c r="O70" s="14"/>
    </row>
    <row r="71" spans="1:15" ht="15.75" customHeight="1" x14ac:dyDescent="0.3">
      <c r="A71" s="45" t="s">
        <v>366</v>
      </c>
      <c r="B71" s="47" t="s">
        <v>367</v>
      </c>
      <c r="C71" s="45" t="s">
        <v>92</v>
      </c>
      <c r="D71" s="48" t="s">
        <v>370</v>
      </c>
      <c r="E71" s="105">
        <v>46005</v>
      </c>
      <c r="F71" s="99" t="s">
        <v>280</v>
      </c>
      <c r="G71" s="93">
        <v>0.66666666666666663</v>
      </c>
      <c r="H71" s="50" t="s">
        <v>455</v>
      </c>
      <c r="I71" s="99"/>
      <c r="J71" s="14"/>
      <c r="K71" s="14"/>
      <c r="L71" s="14"/>
      <c r="M71" s="14"/>
      <c r="N71" s="14"/>
      <c r="O71" s="14"/>
    </row>
    <row r="72" spans="1:15" ht="15.75" customHeight="1" x14ac:dyDescent="0.3">
      <c r="A72" s="30"/>
      <c r="B72" s="31" t="s">
        <v>24</v>
      </c>
      <c r="C72" s="30"/>
      <c r="D72" s="34"/>
      <c r="E72" s="43">
        <v>45642</v>
      </c>
      <c r="F72" s="43" t="str">
        <f t="shared" si="2"/>
        <v>måndag</v>
      </c>
      <c r="G72" s="36">
        <v>6.9444444444444447E-4</v>
      </c>
      <c r="H72" s="34"/>
      <c r="I72" s="37"/>
      <c r="J72" s="1"/>
      <c r="K72" s="2"/>
      <c r="L72" s="2"/>
      <c r="M72" s="2"/>
      <c r="N72" s="2"/>
      <c r="O72" s="2"/>
    </row>
    <row r="73" spans="1:15" ht="15.75" customHeight="1" x14ac:dyDescent="0.3">
      <c r="A73" s="45" t="s">
        <v>335</v>
      </c>
      <c r="B73" s="246" t="s">
        <v>166</v>
      </c>
      <c r="C73" s="46" t="s">
        <v>92</v>
      </c>
      <c r="D73" s="48" t="s">
        <v>167</v>
      </c>
      <c r="E73" s="105">
        <v>46006</v>
      </c>
      <c r="F73" s="99" t="s">
        <v>462</v>
      </c>
      <c r="G73" s="102">
        <v>0.8125</v>
      </c>
      <c r="H73" s="45" t="s">
        <v>41</v>
      </c>
      <c r="I73" s="49"/>
      <c r="J73" s="1"/>
      <c r="K73" s="2"/>
      <c r="L73" s="2"/>
      <c r="M73" s="2"/>
      <c r="N73" s="2"/>
      <c r="O73" s="2"/>
    </row>
    <row r="74" spans="1:15" ht="15.75" customHeight="1" x14ac:dyDescent="0.3">
      <c r="A74" s="45" t="s">
        <v>335</v>
      </c>
      <c r="B74" s="246" t="s">
        <v>166</v>
      </c>
      <c r="C74" s="46" t="s">
        <v>92</v>
      </c>
      <c r="D74" s="48" t="s">
        <v>173</v>
      </c>
      <c r="E74" s="105">
        <v>46010</v>
      </c>
      <c r="F74" s="99" t="s">
        <v>357</v>
      </c>
      <c r="G74" s="102">
        <v>0.8125</v>
      </c>
      <c r="H74" s="45" t="s">
        <v>41</v>
      </c>
      <c r="I74" s="49"/>
      <c r="J74" s="1"/>
      <c r="K74" s="2"/>
      <c r="L74" s="2"/>
      <c r="M74" s="2"/>
      <c r="N74" s="2"/>
      <c r="O74" s="2"/>
    </row>
    <row r="75" spans="1:15" ht="15.75" customHeight="1" x14ac:dyDescent="0.3">
      <c r="A75" s="45" t="s">
        <v>412</v>
      </c>
      <c r="B75" s="47" t="s">
        <v>375</v>
      </c>
      <c r="C75" s="46" t="s">
        <v>92</v>
      </c>
      <c r="D75" s="48" t="s">
        <v>379</v>
      </c>
      <c r="E75" s="105">
        <v>46011</v>
      </c>
      <c r="F75" s="45" t="str">
        <f t="shared" si="2"/>
        <v>lördag</v>
      </c>
      <c r="G75" s="98">
        <v>0.4375</v>
      </c>
      <c r="H75" s="45" t="s">
        <v>41</v>
      </c>
      <c r="I75" s="49"/>
      <c r="J75" s="1"/>
      <c r="K75" s="2"/>
      <c r="L75" s="2"/>
      <c r="M75" s="2"/>
      <c r="N75" s="2"/>
      <c r="O75" s="2"/>
    </row>
    <row r="76" spans="1:15" ht="15.75" customHeight="1" x14ac:dyDescent="0.3">
      <c r="A76" s="56" t="s">
        <v>305</v>
      </c>
      <c r="B76" s="57" t="s">
        <v>257</v>
      </c>
      <c r="C76" s="46" t="s">
        <v>92</v>
      </c>
      <c r="D76" s="48" t="s">
        <v>306</v>
      </c>
      <c r="E76" s="105">
        <v>46011</v>
      </c>
      <c r="F76" s="45" t="str">
        <f t="shared" si="2"/>
        <v>lördag</v>
      </c>
      <c r="G76" s="98">
        <v>0.54166666666666663</v>
      </c>
      <c r="H76" s="45" t="s">
        <v>41</v>
      </c>
      <c r="I76" s="49"/>
      <c r="J76" s="14"/>
      <c r="K76" s="14"/>
      <c r="L76" s="14"/>
      <c r="M76" s="14"/>
      <c r="N76" s="14"/>
      <c r="O76" s="14"/>
    </row>
    <row r="77" spans="1:15" ht="15.75" customHeight="1" x14ac:dyDescent="0.3">
      <c r="A77" s="45" t="s">
        <v>380</v>
      </c>
      <c r="B77" s="47" t="s">
        <v>136</v>
      </c>
      <c r="C77" s="45" t="s">
        <v>92</v>
      </c>
      <c r="D77" s="48" t="s">
        <v>382</v>
      </c>
      <c r="E77" s="105">
        <v>46012</v>
      </c>
      <c r="F77" s="45" t="s">
        <v>280</v>
      </c>
      <c r="G77" s="98">
        <v>0.5625</v>
      </c>
      <c r="H77" s="45" t="s">
        <v>41</v>
      </c>
      <c r="I77" s="49"/>
      <c r="J77" s="14"/>
      <c r="K77" s="14"/>
      <c r="L77" s="14"/>
      <c r="M77" s="14"/>
      <c r="N77" s="14"/>
      <c r="O77" s="14"/>
    </row>
    <row r="78" spans="1:15" ht="15.75" customHeight="1" x14ac:dyDescent="0.3">
      <c r="A78" s="30"/>
      <c r="B78" s="31" t="s">
        <v>25</v>
      </c>
      <c r="C78" s="30"/>
      <c r="D78" s="34"/>
      <c r="E78" s="43">
        <v>45649</v>
      </c>
      <c r="F78" s="43" t="str">
        <f t="shared" si="2"/>
        <v>måndag</v>
      </c>
      <c r="G78" s="36">
        <v>6.9444444444444447E-4</v>
      </c>
      <c r="H78" s="34"/>
      <c r="I78" s="37"/>
      <c r="J78" s="1"/>
      <c r="K78" s="2"/>
      <c r="L78" s="2"/>
      <c r="M78" s="2"/>
      <c r="N78" s="2"/>
      <c r="O78" s="2"/>
    </row>
    <row r="79" spans="1:15" ht="15.75" customHeight="1" x14ac:dyDescent="0.3">
      <c r="A79" s="30"/>
      <c r="B79" s="31" t="s">
        <v>27</v>
      </c>
      <c r="C79" s="30"/>
      <c r="D79" s="34"/>
      <c r="E79" s="43">
        <v>45663</v>
      </c>
      <c r="F79" s="43" t="str">
        <f t="shared" si="2"/>
        <v>måndag</v>
      </c>
      <c r="G79" s="36">
        <v>6.9444444444444447E-4</v>
      </c>
      <c r="H79" s="34"/>
      <c r="I79" s="37"/>
      <c r="J79" s="1"/>
      <c r="K79" s="2"/>
      <c r="L79" s="2"/>
      <c r="M79" s="2"/>
      <c r="N79" s="2"/>
      <c r="O79" s="2"/>
    </row>
    <row r="80" spans="1:15" ht="15.75" customHeight="1" x14ac:dyDescent="0.3">
      <c r="A80" s="45"/>
      <c r="B80" s="53" t="s">
        <v>265</v>
      </c>
      <c r="C80" s="56" t="s">
        <v>92</v>
      </c>
      <c r="D80" s="48"/>
      <c r="E80" s="159">
        <v>46031</v>
      </c>
      <c r="F80" s="223" t="s">
        <v>357</v>
      </c>
      <c r="G80" s="102">
        <v>0.8125</v>
      </c>
      <c r="H80" s="56" t="s">
        <v>41</v>
      </c>
      <c r="I80" s="64"/>
      <c r="J80" s="14"/>
      <c r="K80" s="14"/>
      <c r="L80" s="14"/>
      <c r="M80" s="14"/>
      <c r="N80" s="14"/>
      <c r="O80" s="14"/>
    </row>
    <row r="81" spans="1:15" ht="15.75" customHeight="1" x14ac:dyDescent="0.3">
      <c r="A81" s="251" t="s">
        <v>448</v>
      </c>
      <c r="B81" s="252"/>
      <c r="C81" s="251" t="s">
        <v>92</v>
      </c>
      <c r="D81" s="253"/>
      <c r="E81" s="254">
        <v>46032</v>
      </c>
      <c r="F81" s="255" t="s">
        <v>349</v>
      </c>
      <c r="G81" s="256">
        <v>0.4375</v>
      </c>
      <c r="H81" s="251" t="s">
        <v>41</v>
      </c>
      <c r="I81" s="257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366</v>
      </c>
      <c r="B82" s="47" t="s">
        <v>367</v>
      </c>
      <c r="C82" s="45" t="s">
        <v>92</v>
      </c>
      <c r="D82" s="48" t="s">
        <v>371</v>
      </c>
      <c r="E82" s="99">
        <v>46032</v>
      </c>
      <c r="F82" s="46" t="s">
        <v>349</v>
      </c>
      <c r="G82" s="234">
        <v>0.5625</v>
      </c>
      <c r="H82" s="86" t="s">
        <v>230</v>
      </c>
      <c r="I82" s="220"/>
      <c r="J82" s="14"/>
      <c r="K82" s="14"/>
      <c r="L82" s="14"/>
      <c r="M82" s="14"/>
      <c r="N82" s="14"/>
      <c r="O82" s="14"/>
    </row>
    <row r="83" spans="1:15" ht="15.75" customHeight="1" x14ac:dyDescent="0.3">
      <c r="A83" s="45"/>
      <c r="B83" s="53" t="s">
        <v>265</v>
      </c>
      <c r="C83" s="56" t="s">
        <v>92</v>
      </c>
      <c r="D83" s="48"/>
      <c r="E83" s="159">
        <v>46032</v>
      </c>
      <c r="F83" s="45" t="s">
        <v>349</v>
      </c>
      <c r="G83" s="98">
        <v>0.58333333333333337</v>
      </c>
      <c r="H83" s="56" t="s">
        <v>41</v>
      </c>
      <c r="I83" s="58"/>
      <c r="J83" s="14"/>
      <c r="K83" s="14"/>
      <c r="L83" s="14"/>
      <c r="M83" s="14"/>
      <c r="N83" s="14"/>
      <c r="O83" s="14"/>
    </row>
    <row r="84" spans="1:15" ht="15.75" customHeight="1" x14ac:dyDescent="0.3">
      <c r="A84" s="45" t="s">
        <v>335</v>
      </c>
      <c r="B84" s="64" t="s">
        <v>166</v>
      </c>
      <c r="C84" s="150" t="s">
        <v>92</v>
      </c>
      <c r="D84" s="58" t="s">
        <v>177</v>
      </c>
      <c r="E84" s="159">
        <v>46032</v>
      </c>
      <c r="F84" s="204" t="s">
        <v>349</v>
      </c>
      <c r="G84" s="149">
        <v>0.66666666666666663</v>
      </c>
      <c r="H84" s="86" t="s">
        <v>230</v>
      </c>
      <c r="I84" s="151"/>
      <c r="J84" s="14"/>
      <c r="K84" s="14"/>
      <c r="L84" s="14"/>
      <c r="M84" s="14"/>
      <c r="N84" s="14"/>
      <c r="O84" s="14"/>
    </row>
    <row r="85" spans="1:15" ht="15.75" customHeight="1" x14ac:dyDescent="0.3">
      <c r="A85" s="56" t="s">
        <v>343</v>
      </c>
      <c r="B85" s="57" t="s">
        <v>47</v>
      </c>
      <c r="C85" s="46" t="s">
        <v>92</v>
      </c>
      <c r="D85" s="58" t="s">
        <v>347</v>
      </c>
      <c r="E85" s="159">
        <v>46032</v>
      </c>
      <c r="F85" s="56" t="s">
        <v>349</v>
      </c>
      <c r="G85" s="100">
        <v>0.70833333333333337</v>
      </c>
      <c r="H85" s="56" t="s">
        <v>41</v>
      </c>
      <c r="I85" s="49"/>
      <c r="J85" s="14"/>
      <c r="K85" s="14"/>
      <c r="L85" s="14"/>
      <c r="M85" s="14"/>
      <c r="N85" s="14"/>
      <c r="O85" s="14"/>
    </row>
    <row r="86" spans="1:15" ht="15.75" customHeight="1" x14ac:dyDescent="0.3">
      <c r="A86" s="251" t="s">
        <v>448</v>
      </c>
      <c r="B86" s="252"/>
      <c r="C86" s="251" t="s">
        <v>92</v>
      </c>
      <c r="D86" s="253"/>
      <c r="E86" s="254">
        <v>46033</v>
      </c>
      <c r="F86" s="255" t="s">
        <v>280</v>
      </c>
      <c r="G86" s="256">
        <v>0.375</v>
      </c>
      <c r="H86" s="251" t="s">
        <v>41</v>
      </c>
      <c r="I86" s="257"/>
      <c r="J86" s="14"/>
      <c r="K86" s="14"/>
      <c r="L86" s="14"/>
      <c r="M86" s="14"/>
      <c r="N86" s="14"/>
      <c r="O86" s="14"/>
    </row>
    <row r="87" spans="1:15" ht="15.75" customHeight="1" x14ac:dyDescent="0.3">
      <c r="A87" s="156" t="s">
        <v>329</v>
      </c>
      <c r="B87" s="57" t="s">
        <v>328</v>
      </c>
      <c r="C87" s="152" t="s">
        <v>92</v>
      </c>
      <c r="D87" s="154" t="s">
        <v>333</v>
      </c>
      <c r="E87" s="159">
        <v>46033</v>
      </c>
      <c r="F87" s="152" t="s">
        <v>280</v>
      </c>
      <c r="G87" s="155">
        <v>0.52083333333333337</v>
      </c>
      <c r="H87" s="56" t="s">
        <v>41</v>
      </c>
      <c r="I87" s="150"/>
      <c r="J87" s="14"/>
      <c r="K87" s="14"/>
      <c r="L87" s="14"/>
      <c r="M87" s="14"/>
      <c r="N87" s="14"/>
      <c r="O87" s="14"/>
    </row>
    <row r="88" spans="1:15" ht="15.75" customHeight="1" x14ac:dyDescent="0.3">
      <c r="A88" s="150" t="s">
        <v>358</v>
      </c>
      <c r="B88" s="151" t="s">
        <v>182</v>
      </c>
      <c r="C88" s="56" t="s">
        <v>92</v>
      </c>
      <c r="D88" s="146" t="s">
        <v>361</v>
      </c>
      <c r="E88" s="99">
        <v>46033</v>
      </c>
      <c r="F88" s="56" t="s">
        <v>280</v>
      </c>
      <c r="G88" s="100">
        <v>0.625</v>
      </c>
      <c r="H88" s="56" t="s">
        <v>41</v>
      </c>
      <c r="I88" s="150"/>
      <c r="J88" s="14"/>
      <c r="K88" s="14"/>
      <c r="L88" s="14"/>
      <c r="M88" s="14"/>
      <c r="N88" s="14"/>
      <c r="O88" s="14"/>
    </row>
    <row r="89" spans="1:15" ht="15.75" customHeight="1" x14ac:dyDescent="0.3">
      <c r="A89" s="50"/>
      <c r="B89" s="53" t="s">
        <v>265</v>
      </c>
      <c r="C89" s="52" t="s">
        <v>92</v>
      </c>
      <c r="D89" s="224"/>
      <c r="E89" s="99">
        <v>46033</v>
      </c>
      <c r="F89" s="45" t="s">
        <v>280</v>
      </c>
      <c r="G89" s="98">
        <v>0.72916666666666663</v>
      </c>
      <c r="H89" s="56" t="s">
        <v>41</v>
      </c>
      <c r="I89" s="22"/>
      <c r="J89" s="14"/>
      <c r="K89" s="14"/>
      <c r="L89" s="14"/>
      <c r="M89" s="14"/>
      <c r="N89" s="14"/>
      <c r="O89" s="14"/>
    </row>
    <row r="90" spans="1:15" ht="15.75" customHeight="1" x14ac:dyDescent="0.3">
      <c r="A90" s="30"/>
      <c r="B90" s="31" t="s">
        <v>28</v>
      </c>
      <c r="C90" s="30"/>
      <c r="D90" s="34"/>
      <c r="E90" s="43">
        <v>45670</v>
      </c>
      <c r="F90" s="43" t="str">
        <f t="shared" si="2"/>
        <v>måndag</v>
      </c>
      <c r="G90" s="36">
        <v>6.9444444444444447E-4</v>
      </c>
      <c r="H90" s="34"/>
      <c r="I90" s="37"/>
      <c r="J90" s="1"/>
      <c r="K90" s="2"/>
      <c r="L90" s="2"/>
      <c r="M90" s="2"/>
      <c r="N90" s="2"/>
      <c r="O90" s="2"/>
    </row>
    <row r="91" spans="1:15" ht="15.75" customHeight="1" x14ac:dyDescent="0.3">
      <c r="A91" s="175"/>
      <c r="B91" s="53" t="s">
        <v>265</v>
      </c>
      <c r="C91" s="56" t="s">
        <v>92</v>
      </c>
      <c r="D91" s="205"/>
      <c r="E91" s="106">
        <v>46038</v>
      </c>
      <c r="F91" s="175" t="s">
        <v>357</v>
      </c>
      <c r="G91" s="102">
        <v>0.8125</v>
      </c>
      <c r="H91" s="150" t="s">
        <v>41</v>
      </c>
      <c r="I91" s="158"/>
      <c r="J91" s="1"/>
      <c r="K91" s="2"/>
      <c r="L91" s="2"/>
      <c r="M91" s="2"/>
      <c r="N91" s="2"/>
      <c r="O91" s="2"/>
    </row>
    <row r="92" spans="1:15" ht="15.75" customHeight="1" x14ac:dyDescent="0.3">
      <c r="A92" s="56" t="s">
        <v>305</v>
      </c>
      <c r="B92" s="57" t="s">
        <v>257</v>
      </c>
      <c r="C92" s="56"/>
      <c r="D92" s="146" t="s">
        <v>307</v>
      </c>
      <c r="E92" s="147">
        <v>46039</v>
      </c>
      <c r="F92" s="206" t="s">
        <v>349</v>
      </c>
      <c r="G92" s="124">
        <v>0.375</v>
      </c>
      <c r="H92" s="150" t="s">
        <v>41</v>
      </c>
      <c r="I92" s="158"/>
      <c r="J92" s="1"/>
      <c r="K92" s="2"/>
      <c r="L92" s="2"/>
      <c r="M92" s="2"/>
      <c r="N92" s="2"/>
      <c r="O92" s="2"/>
    </row>
    <row r="93" spans="1:15" ht="15.75" customHeight="1" x14ac:dyDescent="0.3">
      <c r="A93" s="86"/>
      <c r="B93" s="209" t="s">
        <v>454</v>
      </c>
      <c r="C93" s="82" t="s">
        <v>92</v>
      </c>
      <c r="D93" s="85"/>
      <c r="E93" s="147">
        <v>46039</v>
      </c>
      <c r="F93" s="206" t="s">
        <v>349</v>
      </c>
      <c r="G93" s="233">
        <v>0.47916666666666669</v>
      </c>
      <c r="H93" s="150" t="s">
        <v>41</v>
      </c>
      <c r="I93" s="232" t="s">
        <v>453</v>
      </c>
      <c r="J93" s="14"/>
      <c r="K93" s="14"/>
      <c r="L93" s="14"/>
      <c r="M93" s="14"/>
      <c r="N93" s="14"/>
      <c r="O93" s="14"/>
    </row>
    <row r="94" spans="1:15" ht="15.75" customHeight="1" x14ac:dyDescent="0.3">
      <c r="A94" s="45" t="s">
        <v>329</v>
      </c>
      <c r="B94" s="47" t="s">
        <v>328</v>
      </c>
      <c r="C94" s="150" t="s">
        <v>92</v>
      </c>
      <c r="D94" s="48" t="s">
        <v>201</v>
      </c>
      <c r="E94" s="147">
        <v>46039</v>
      </c>
      <c r="F94" s="206" t="s">
        <v>349</v>
      </c>
      <c r="G94" s="149">
        <v>0.5625</v>
      </c>
      <c r="H94" s="86" t="s">
        <v>230</v>
      </c>
      <c r="I94" s="47"/>
      <c r="J94" s="14"/>
      <c r="K94" s="14"/>
      <c r="L94" s="14"/>
      <c r="M94" s="14"/>
      <c r="N94" s="14"/>
      <c r="O94" s="14"/>
    </row>
    <row r="95" spans="1:15" ht="15.75" customHeight="1" x14ac:dyDescent="0.3">
      <c r="A95" s="150" t="s">
        <v>313</v>
      </c>
      <c r="B95" s="47" t="s">
        <v>189</v>
      </c>
      <c r="C95" s="56" t="s">
        <v>92</v>
      </c>
      <c r="D95" s="146" t="s">
        <v>316</v>
      </c>
      <c r="E95" s="147">
        <v>46039</v>
      </c>
      <c r="F95" s="56" t="s">
        <v>349</v>
      </c>
      <c r="G95" s="100">
        <v>0.58333333333333337</v>
      </c>
      <c r="H95" s="150" t="s">
        <v>41</v>
      </c>
      <c r="I95" s="146"/>
      <c r="J95" s="14"/>
      <c r="K95" s="14"/>
      <c r="L95" s="14"/>
      <c r="M95" s="14"/>
      <c r="N95" s="14"/>
      <c r="O95" s="14"/>
    </row>
    <row r="96" spans="1:15" ht="15.75" customHeight="1" x14ac:dyDescent="0.3">
      <c r="A96" s="45" t="s">
        <v>343</v>
      </c>
      <c r="B96" s="47" t="s">
        <v>47</v>
      </c>
      <c r="C96" s="56" t="s">
        <v>92</v>
      </c>
      <c r="D96" s="48" t="s">
        <v>85</v>
      </c>
      <c r="E96" s="95">
        <v>46039</v>
      </c>
      <c r="F96" s="46" t="str">
        <f t="shared" si="2"/>
        <v>lördag</v>
      </c>
      <c r="G96" s="93">
        <v>0.70833333333333337</v>
      </c>
      <c r="H96" s="45" t="s">
        <v>41</v>
      </c>
      <c r="I96" s="68"/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380</v>
      </c>
      <c r="B97" s="47" t="s">
        <v>136</v>
      </c>
      <c r="C97" s="45" t="s">
        <v>92</v>
      </c>
      <c r="D97" s="48" t="s">
        <v>386</v>
      </c>
      <c r="E97" s="99">
        <v>46040</v>
      </c>
      <c r="F97" s="203" t="s">
        <v>280</v>
      </c>
      <c r="G97" s="149">
        <v>0.47916666666666669</v>
      </c>
      <c r="H97" s="45" t="s">
        <v>41</v>
      </c>
      <c r="I97" s="147"/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310</v>
      </c>
      <c r="B98" s="47" t="s">
        <v>260</v>
      </c>
      <c r="C98" s="45" t="s">
        <v>92</v>
      </c>
      <c r="D98" s="146" t="s">
        <v>449</v>
      </c>
      <c r="E98" s="99">
        <v>46040</v>
      </c>
      <c r="F98" s="203" t="s">
        <v>280</v>
      </c>
      <c r="G98" s="98">
        <v>0.58333333333333337</v>
      </c>
      <c r="H98" s="45" t="s">
        <v>41</v>
      </c>
      <c r="I98" s="46"/>
      <c r="J98" s="14"/>
      <c r="K98" s="14"/>
      <c r="L98" s="14"/>
      <c r="M98" s="14"/>
      <c r="N98" s="14"/>
      <c r="O98" s="14"/>
    </row>
    <row r="99" spans="1:15" ht="15.75" customHeight="1" x14ac:dyDescent="0.3">
      <c r="A99" s="175" t="s">
        <v>270</v>
      </c>
      <c r="B99" s="47" t="s">
        <v>116</v>
      </c>
      <c r="C99" s="45" t="s">
        <v>92</v>
      </c>
      <c r="D99" s="58" t="s">
        <v>342</v>
      </c>
      <c r="E99" s="99">
        <v>46040</v>
      </c>
      <c r="F99" s="203" t="s">
        <v>280</v>
      </c>
      <c r="G99" s="93">
        <v>0.6875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30"/>
      <c r="B100" s="31" t="s">
        <v>29</v>
      </c>
      <c r="C100" s="30"/>
      <c r="D100" s="34"/>
      <c r="E100" s="43">
        <v>45677</v>
      </c>
      <c r="F100" s="43" t="str">
        <f t="shared" si="2"/>
        <v>måndag</v>
      </c>
      <c r="G100" s="36">
        <v>6.9444444444444447E-4</v>
      </c>
      <c r="H100" s="34"/>
      <c r="I100" s="37"/>
      <c r="J100" s="1"/>
      <c r="K100" s="2" t="s">
        <v>10</v>
      </c>
      <c r="L100" s="2"/>
      <c r="M100" s="2"/>
      <c r="N100" s="2"/>
      <c r="O100" s="2"/>
    </row>
    <row r="101" spans="1:15" ht="15.75" customHeight="1" x14ac:dyDescent="0.3">
      <c r="A101" s="45" t="s">
        <v>374</v>
      </c>
      <c r="B101" s="47" t="s">
        <v>375</v>
      </c>
      <c r="C101" s="56" t="s">
        <v>92</v>
      </c>
      <c r="D101" s="48" t="s">
        <v>376</v>
      </c>
      <c r="E101" s="112">
        <v>46046</v>
      </c>
      <c r="F101" s="185" t="s">
        <v>349</v>
      </c>
      <c r="G101" s="207">
        <v>0.41666666666666669</v>
      </c>
      <c r="H101" s="45" t="s">
        <v>41</v>
      </c>
      <c r="I101" s="157"/>
      <c r="J101" s="1"/>
      <c r="K101" s="2"/>
      <c r="L101" s="2"/>
      <c r="M101" s="2"/>
      <c r="N101" s="2"/>
      <c r="O101" s="2"/>
    </row>
    <row r="102" spans="1:15" ht="15.75" customHeight="1" x14ac:dyDescent="0.3">
      <c r="A102" s="45" t="s">
        <v>303</v>
      </c>
      <c r="B102" s="47" t="s">
        <v>260</v>
      </c>
      <c r="C102" s="56" t="s">
        <v>92</v>
      </c>
      <c r="D102" s="48" t="s">
        <v>450</v>
      </c>
      <c r="E102" s="112">
        <v>46046</v>
      </c>
      <c r="F102" s="185" t="s">
        <v>349</v>
      </c>
      <c r="G102" s="207">
        <v>0.5625</v>
      </c>
      <c r="H102" s="86" t="s">
        <v>230</v>
      </c>
      <c r="I102" s="157"/>
      <c r="J102" s="1"/>
      <c r="K102" s="2"/>
      <c r="L102" s="2"/>
      <c r="M102" s="2"/>
      <c r="N102" s="2"/>
      <c r="O102" s="2"/>
    </row>
    <row r="103" spans="1:15" ht="15.75" customHeight="1" x14ac:dyDescent="0.3">
      <c r="A103" s="56" t="s">
        <v>346</v>
      </c>
      <c r="B103" s="57" t="s">
        <v>339</v>
      </c>
      <c r="C103" s="56" t="s">
        <v>92</v>
      </c>
      <c r="D103" s="58" t="s">
        <v>98</v>
      </c>
      <c r="E103" s="112">
        <v>46046</v>
      </c>
      <c r="F103" s="185" t="s">
        <v>349</v>
      </c>
      <c r="G103" s="100">
        <v>0.54166666666666663</v>
      </c>
      <c r="H103" s="45" t="s">
        <v>41</v>
      </c>
      <c r="I103" s="49"/>
      <c r="J103" s="14"/>
      <c r="K103" s="14"/>
      <c r="L103" s="14"/>
      <c r="M103" s="14"/>
      <c r="N103" s="14"/>
      <c r="O103" s="14"/>
    </row>
    <row r="104" spans="1:15" ht="15.75" customHeight="1" x14ac:dyDescent="0.3">
      <c r="A104" s="56"/>
      <c r="B104" s="53" t="s">
        <v>265</v>
      </c>
      <c r="C104" s="56" t="s">
        <v>92</v>
      </c>
      <c r="D104" s="58"/>
      <c r="E104" s="112">
        <v>46046</v>
      </c>
      <c r="F104" s="185" t="s">
        <v>349</v>
      </c>
      <c r="G104" s="100">
        <v>0.6875</v>
      </c>
      <c r="H104" s="45" t="s">
        <v>41</v>
      </c>
      <c r="I104" s="49"/>
      <c r="J104" s="14"/>
      <c r="K104" s="14"/>
      <c r="L104" s="14"/>
      <c r="M104" s="14"/>
      <c r="N104" s="14"/>
      <c r="O104" s="14"/>
    </row>
    <row r="105" spans="1:15" ht="15.75" customHeight="1" x14ac:dyDescent="0.3">
      <c r="A105" s="56" t="s">
        <v>305</v>
      </c>
      <c r="B105" s="57" t="s">
        <v>257</v>
      </c>
      <c r="C105" s="56" t="s">
        <v>92</v>
      </c>
      <c r="D105" s="154" t="s">
        <v>308</v>
      </c>
      <c r="E105" s="95">
        <v>46047</v>
      </c>
      <c r="F105" s="185" t="s">
        <v>280</v>
      </c>
      <c r="G105" s="98">
        <v>0.4375</v>
      </c>
      <c r="H105" s="45" t="s">
        <v>41</v>
      </c>
      <c r="I105" s="46"/>
      <c r="J105" s="14"/>
      <c r="K105" s="14"/>
      <c r="L105" s="14"/>
      <c r="M105" s="14"/>
      <c r="N105" s="14"/>
      <c r="O105" s="14"/>
    </row>
    <row r="106" spans="1:15" ht="15.75" customHeight="1" x14ac:dyDescent="0.3">
      <c r="A106" s="56"/>
      <c r="B106" s="53" t="s">
        <v>265</v>
      </c>
      <c r="C106" s="56" t="s">
        <v>92</v>
      </c>
      <c r="D106" s="48"/>
      <c r="E106" s="95">
        <v>46047</v>
      </c>
      <c r="F106" s="185" t="s">
        <v>280</v>
      </c>
      <c r="G106" s="93">
        <v>0.54166666666666663</v>
      </c>
      <c r="H106" s="45" t="s">
        <v>41</v>
      </c>
      <c r="I106" s="62" t="s">
        <v>391</v>
      </c>
      <c r="J106" s="14"/>
      <c r="K106" s="14"/>
      <c r="L106" s="14"/>
      <c r="M106" s="14"/>
      <c r="N106" s="14"/>
      <c r="O106" s="14"/>
    </row>
    <row r="107" spans="1:15" ht="15.75" customHeight="1" x14ac:dyDescent="0.3">
      <c r="A107" s="45" t="s">
        <v>380</v>
      </c>
      <c r="B107" s="47" t="s">
        <v>136</v>
      </c>
      <c r="C107" s="56" t="s">
        <v>92</v>
      </c>
      <c r="D107" s="48" t="s">
        <v>141</v>
      </c>
      <c r="E107" s="95">
        <v>46047</v>
      </c>
      <c r="F107" s="185" t="s">
        <v>280</v>
      </c>
      <c r="G107" s="207">
        <v>0.6875</v>
      </c>
      <c r="H107" s="45" t="s">
        <v>41</v>
      </c>
      <c r="I107" s="157"/>
      <c r="J107" s="14"/>
      <c r="K107" s="14"/>
      <c r="L107" s="14"/>
      <c r="M107" s="14"/>
      <c r="N107" s="14"/>
      <c r="O107" s="14"/>
    </row>
    <row r="108" spans="1:15" ht="15.75" customHeight="1" x14ac:dyDescent="0.3">
      <c r="A108" s="30"/>
      <c r="B108" s="31" t="s">
        <v>30</v>
      </c>
      <c r="C108" s="30"/>
      <c r="D108" s="34"/>
      <c r="E108" s="43">
        <v>45684</v>
      </c>
      <c r="F108" s="43" t="str">
        <f t="shared" ref="F108:F114" si="3">TEXT(E108,"dddd")</f>
        <v>måndag</v>
      </c>
      <c r="G108" s="36">
        <v>6.9444444444444447E-4</v>
      </c>
      <c r="H108" s="34"/>
      <c r="I108" s="37"/>
      <c r="J108" s="1"/>
      <c r="K108" s="2"/>
      <c r="L108" s="2"/>
      <c r="M108" s="2"/>
      <c r="N108" s="2"/>
      <c r="O108" s="2"/>
    </row>
    <row r="109" spans="1:15" ht="15.75" customHeight="1" x14ac:dyDescent="0.3">
      <c r="A109" s="56" t="s">
        <v>335</v>
      </c>
      <c r="B109" s="64" t="s">
        <v>166</v>
      </c>
      <c r="C109" s="56" t="s">
        <v>92</v>
      </c>
      <c r="D109" s="58" t="s">
        <v>336</v>
      </c>
      <c r="E109" s="95">
        <v>46052</v>
      </c>
      <c r="F109" s="95" t="s">
        <v>357</v>
      </c>
      <c r="G109" s="93">
        <v>0.8125</v>
      </c>
      <c r="H109" s="45" t="s">
        <v>41</v>
      </c>
      <c r="I109" s="95"/>
      <c r="J109" s="14"/>
      <c r="K109" s="14"/>
      <c r="L109" s="14"/>
      <c r="M109" s="14"/>
      <c r="N109" s="14"/>
      <c r="O109" s="14"/>
    </row>
    <row r="110" spans="1:15" ht="15.75" customHeight="1" x14ac:dyDescent="0.3">
      <c r="A110" s="50" t="s">
        <v>265</v>
      </c>
      <c r="B110" s="225"/>
      <c r="C110" s="86" t="s">
        <v>92</v>
      </c>
      <c r="D110" s="210"/>
      <c r="E110" s="226">
        <v>46053</v>
      </c>
      <c r="F110" s="203" t="s">
        <v>349</v>
      </c>
      <c r="G110" s="124">
        <v>0.41666666666666669</v>
      </c>
      <c r="H110" s="50" t="s">
        <v>41</v>
      </c>
      <c r="I110" s="68"/>
      <c r="J110" s="14"/>
      <c r="K110" s="14"/>
      <c r="L110" s="14"/>
      <c r="M110" s="14"/>
      <c r="N110" s="14"/>
      <c r="O110" s="14"/>
    </row>
    <row r="111" spans="1:15" ht="15.75" customHeight="1" x14ac:dyDescent="0.3">
      <c r="A111" s="45" t="s">
        <v>346</v>
      </c>
      <c r="B111" s="47" t="s">
        <v>339</v>
      </c>
      <c r="C111" s="56" t="s">
        <v>92</v>
      </c>
      <c r="D111" s="48" t="s">
        <v>97</v>
      </c>
      <c r="E111" s="95">
        <v>46053</v>
      </c>
      <c r="F111" s="203" t="s">
        <v>349</v>
      </c>
      <c r="G111" s="98">
        <v>0.54166666666666663</v>
      </c>
      <c r="H111" s="45" t="s">
        <v>41</v>
      </c>
      <c r="I111" s="68"/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358</v>
      </c>
      <c r="B112" s="47" t="s">
        <v>182</v>
      </c>
      <c r="C112" s="56" t="s">
        <v>92</v>
      </c>
      <c r="D112" s="48" t="s">
        <v>362</v>
      </c>
      <c r="E112" s="95">
        <v>46053</v>
      </c>
      <c r="F112" s="203" t="s">
        <v>349</v>
      </c>
      <c r="G112" s="103">
        <v>0.5625</v>
      </c>
      <c r="H112" s="50" t="s">
        <v>230</v>
      </c>
      <c r="I112" s="57"/>
      <c r="J112" s="14"/>
      <c r="K112" s="14"/>
      <c r="L112" s="14"/>
      <c r="M112" s="14"/>
      <c r="N112" s="14"/>
      <c r="O112" s="14"/>
    </row>
    <row r="113" spans="1:15" ht="15.75" customHeight="1" x14ac:dyDescent="0.3">
      <c r="A113" s="56" t="s">
        <v>343</v>
      </c>
      <c r="B113" s="57" t="s">
        <v>47</v>
      </c>
      <c r="C113" s="56"/>
      <c r="D113" s="58" t="s">
        <v>348</v>
      </c>
      <c r="E113" s="95">
        <v>46053</v>
      </c>
      <c r="F113" s="49" t="str">
        <f t="shared" si="3"/>
        <v>lördag</v>
      </c>
      <c r="G113" s="100">
        <v>0.70833333333333337</v>
      </c>
      <c r="H113" s="45" t="s">
        <v>41</v>
      </c>
      <c r="I113" s="57"/>
      <c r="J113" s="14"/>
      <c r="K113" s="14"/>
      <c r="L113" s="14"/>
      <c r="M113" s="14"/>
      <c r="N113" s="14"/>
      <c r="O113" s="14"/>
    </row>
    <row r="114" spans="1:15" ht="15.75" customHeight="1" x14ac:dyDescent="0.3">
      <c r="A114" s="86"/>
      <c r="B114" s="209" t="s">
        <v>265</v>
      </c>
      <c r="C114" s="86" t="s">
        <v>92</v>
      </c>
      <c r="D114" s="210"/>
      <c r="E114" s="95">
        <v>46054</v>
      </c>
      <c r="F114" s="49" t="str">
        <f t="shared" si="3"/>
        <v>söndag</v>
      </c>
      <c r="G114" s="100">
        <v>0.39583333333333331</v>
      </c>
      <c r="H114" s="45" t="s">
        <v>41</v>
      </c>
      <c r="I114" s="49"/>
      <c r="J114" s="14"/>
      <c r="K114" s="14"/>
      <c r="L114" s="14"/>
      <c r="M114" s="14"/>
      <c r="N114" s="14"/>
      <c r="O114" s="14"/>
    </row>
    <row r="115" spans="1:15" ht="15.75" customHeight="1" x14ac:dyDescent="0.3">
      <c r="A115" s="45"/>
      <c r="B115" s="53" t="s">
        <v>265</v>
      </c>
      <c r="C115" s="45" t="s">
        <v>92</v>
      </c>
      <c r="D115" s="48"/>
      <c r="E115" s="95">
        <v>46054</v>
      </c>
      <c r="F115" s="46" t="str">
        <f>TEXT(E115,"dddd")</f>
        <v>söndag</v>
      </c>
      <c r="G115" s="98">
        <v>0.5</v>
      </c>
      <c r="H115" s="45" t="s">
        <v>41</v>
      </c>
      <c r="I115" s="22"/>
      <c r="J115" s="14"/>
      <c r="K115" s="14"/>
      <c r="L115" s="14"/>
      <c r="M115" s="14"/>
      <c r="N115" s="14"/>
      <c r="O115" s="14"/>
    </row>
    <row r="116" spans="1:15" ht="15.75" customHeight="1" x14ac:dyDescent="0.3">
      <c r="A116" s="56" t="s">
        <v>329</v>
      </c>
      <c r="B116" s="57" t="s">
        <v>328</v>
      </c>
      <c r="C116" s="45" t="s">
        <v>92</v>
      </c>
      <c r="D116" s="58" t="s">
        <v>334</v>
      </c>
      <c r="E116" s="95">
        <v>46054</v>
      </c>
      <c r="F116" s="46" t="str">
        <f t="shared" ref="F116:F117" si="4">TEXT(E116,"dddd")</f>
        <v>söndag</v>
      </c>
      <c r="G116" s="98">
        <v>0.60416666666666663</v>
      </c>
      <c r="H116" s="45" t="s">
        <v>41</v>
      </c>
      <c r="I116" s="22"/>
      <c r="J116" s="1"/>
      <c r="K116" s="2"/>
      <c r="L116" s="2"/>
      <c r="M116" s="2"/>
      <c r="N116" s="2"/>
      <c r="O116" s="2"/>
    </row>
    <row r="117" spans="1:15" ht="15.75" customHeight="1" x14ac:dyDescent="0.3">
      <c r="A117" s="152" t="s">
        <v>366</v>
      </c>
      <c r="B117" s="153" t="s">
        <v>367</v>
      </c>
      <c r="C117" s="152" t="s">
        <v>92</v>
      </c>
      <c r="D117" s="154" t="s">
        <v>372</v>
      </c>
      <c r="E117" s="95">
        <v>46054</v>
      </c>
      <c r="F117" s="46" t="str">
        <f t="shared" si="4"/>
        <v>söndag</v>
      </c>
      <c r="G117" s="155">
        <v>0.70833333333333337</v>
      </c>
      <c r="H117" s="45" t="s">
        <v>41</v>
      </c>
      <c r="I117" s="157"/>
      <c r="J117" s="14"/>
      <c r="K117" s="14"/>
      <c r="L117" s="14"/>
      <c r="M117" s="14"/>
      <c r="N117" s="14"/>
      <c r="O117" s="14"/>
    </row>
    <row r="118" spans="1:15" ht="15.75" customHeight="1" x14ac:dyDescent="0.3">
      <c r="A118" s="30"/>
      <c r="B118" s="31" t="s">
        <v>31</v>
      </c>
      <c r="C118" s="30"/>
      <c r="D118" s="34"/>
      <c r="E118" s="43">
        <v>45691</v>
      </c>
      <c r="F118" s="43" t="str">
        <f t="shared" ref="F118:F159" si="5">TEXT(E118,"dddd")</f>
        <v>måndag</v>
      </c>
      <c r="G118" s="36">
        <v>6.9444444444444447E-4</v>
      </c>
      <c r="H118" s="34"/>
      <c r="I118" s="37"/>
      <c r="J118" s="1"/>
      <c r="K118" s="2"/>
      <c r="L118" s="2"/>
      <c r="M118" s="2"/>
      <c r="N118" s="2"/>
      <c r="O118" s="2"/>
    </row>
    <row r="119" spans="1:15" ht="15.75" customHeight="1" x14ac:dyDescent="0.3">
      <c r="A119" s="251" t="s">
        <v>444</v>
      </c>
      <c r="B119" s="252"/>
      <c r="C119" s="251" t="s">
        <v>92</v>
      </c>
      <c r="D119" s="253"/>
      <c r="E119" s="254">
        <v>46060</v>
      </c>
      <c r="F119" s="258" t="s">
        <v>349</v>
      </c>
      <c r="G119" s="256">
        <v>0.375</v>
      </c>
      <c r="H119" s="251" t="s">
        <v>41</v>
      </c>
      <c r="I119" s="257"/>
      <c r="J119" s="1"/>
      <c r="K119" s="2"/>
      <c r="L119" s="2"/>
      <c r="M119" s="2"/>
      <c r="N119" s="2"/>
      <c r="O119" s="2"/>
    </row>
    <row r="120" spans="1:15" ht="15.75" customHeight="1" x14ac:dyDescent="0.3">
      <c r="A120" s="45" t="s">
        <v>310</v>
      </c>
      <c r="B120" s="57" t="s">
        <v>260</v>
      </c>
      <c r="C120" s="56" t="s">
        <v>92</v>
      </c>
      <c r="D120" s="58" t="s">
        <v>312</v>
      </c>
      <c r="E120" s="99">
        <v>46060</v>
      </c>
      <c r="F120" s="203" t="s">
        <v>349</v>
      </c>
      <c r="G120" s="102">
        <v>0.52083333333333337</v>
      </c>
      <c r="H120" s="45" t="s">
        <v>41</v>
      </c>
      <c r="I120" s="83"/>
      <c r="J120" s="1"/>
      <c r="K120" s="2"/>
      <c r="L120" s="2"/>
      <c r="M120" s="2"/>
      <c r="N120" s="2"/>
      <c r="O120" s="2"/>
    </row>
    <row r="121" spans="1:15" ht="15.75" customHeight="1" x14ac:dyDescent="0.3">
      <c r="A121" s="56" t="s">
        <v>270</v>
      </c>
      <c r="B121" s="47" t="s">
        <v>116</v>
      </c>
      <c r="C121" s="150" t="s">
        <v>92</v>
      </c>
      <c r="D121" s="48" t="s">
        <v>117</v>
      </c>
      <c r="E121" s="99">
        <v>46060</v>
      </c>
      <c r="F121" s="99" t="str">
        <f t="shared" si="5"/>
        <v>lördag</v>
      </c>
      <c r="G121" s="103">
        <v>0.625</v>
      </c>
      <c r="H121" s="150" t="s">
        <v>41</v>
      </c>
      <c r="I121" s="175" t="s">
        <v>392</v>
      </c>
      <c r="J121" s="14"/>
      <c r="K121" s="14"/>
      <c r="L121" s="14"/>
      <c r="M121" s="14"/>
      <c r="N121" s="14"/>
      <c r="O121" s="14"/>
    </row>
    <row r="122" spans="1:15" ht="15.75" customHeight="1" x14ac:dyDescent="0.3">
      <c r="A122" s="251" t="s">
        <v>444</v>
      </c>
      <c r="B122" s="252"/>
      <c r="C122" s="251" t="s">
        <v>92</v>
      </c>
      <c r="D122" s="253"/>
      <c r="E122" s="254">
        <v>46061</v>
      </c>
      <c r="F122" s="259" t="s">
        <v>280</v>
      </c>
      <c r="G122" s="256">
        <v>0.375</v>
      </c>
      <c r="H122" s="251" t="s">
        <v>41</v>
      </c>
      <c r="I122" s="257"/>
      <c r="J122" s="14"/>
      <c r="K122" s="14"/>
      <c r="L122" s="14"/>
      <c r="M122" s="14"/>
      <c r="N122" s="14"/>
      <c r="O122" s="14"/>
    </row>
    <row r="123" spans="1:15" ht="15.75" customHeight="1" x14ac:dyDescent="0.3">
      <c r="A123" s="56"/>
      <c r="B123" s="53" t="s">
        <v>265</v>
      </c>
      <c r="C123" s="150" t="s">
        <v>92</v>
      </c>
      <c r="D123" s="146"/>
      <c r="E123" s="147">
        <v>46061</v>
      </c>
      <c r="F123" s="148" t="str">
        <f t="shared" si="5"/>
        <v>söndag</v>
      </c>
      <c r="G123" s="103">
        <v>0.6875</v>
      </c>
      <c r="H123" s="150" t="s">
        <v>41</v>
      </c>
      <c r="I123" s="208"/>
      <c r="J123" s="14"/>
      <c r="K123" s="14"/>
      <c r="L123" s="14"/>
      <c r="M123" s="14"/>
      <c r="N123" s="14"/>
      <c r="O123" s="14"/>
    </row>
    <row r="124" spans="1:15" ht="15.75" customHeight="1" x14ac:dyDescent="0.3">
      <c r="A124" s="50"/>
      <c r="B124" s="53" t="s">
        <v>265</v>
      </c>
      <c r="C124" s="82" t="s">
        <v>92</v>
      </c>
      <c r="D124" s="224"/>
      <c r="E124" s="147">
        <v>46061</v>
      </c>
      <c r="F124" s="148" t="str">
        <f t="shared" si="5"/>
        <v>söndag</v>
      </c>
      <c r="G124" s="149">
        <v>0.54166666666666663</v>
      </c>
      <c r="H124" s="150" t="s">
        <v>41</v>
      </c>
      <c r="I124" s="62" t="s">
        <v>391</v>
      </c>
      <c r="J124" s="14"/>
      <c r="K124" s="14"/>
      <c r="L124" s="14"/>
      <c r="M124" s="14"/>
      <c r="N124" s="14"/>
      <c r="O124" s="14"/>
    </row>
    <row r="125" spans="1:15" ht="15.75" customHeight="1" x14ac:dyDescent="0.3">
      <c r="A125" s="30"/>
      <c r="B125" s="31" t="s">
        <v>32</v>
      </c>
      <c r="C125" s="30"/>
      <c r="D125" s="34"/>
      <c r="E125" s="43">
        <v>45698</v>
      </c>
      <c r="F125" s="43" t="str">
        <f t="shared" si="5"/>
        <v>måndag</v>
      </c>
      <c r="G125" s="36">
        <v>6.9444444444444447E-4</v>
      </c>
      <c r="H125" s="34"/>
      <c r="I125" s="37"/>
      <c r="J125" s="1"/>
      <c r="K125" s="2"/>
      <c r="L125" s="2"/>
      <c r="M125" s="2"/>
      <c r="N125" s="2"/>
      <c r="O125" s="2"/>
    </row>
    <row r="126" spans="1:15" ht="15.75" customHeight="1" x14ac:dyDescent="0.3">
      <c r="A126" s="30"/>
      <c r="B126" s="31" t="s">
        <v>33</v>
      </c>
      <c r="C126" s="30"/>
      <c r="D126" s="34"/>
      <c r="E126" s="43">
        <v>45705</v>
      </c>
      <c r="F126" s="43" t="str">
        <f t="shared" si="5"/>
        <v>måndag</v>
      </c>
      <c r="G126" s="36">
        <v>6.9444444444444447E-4</v>
      </c>
      <c r="H126" s="34"/>
      <c r="I126" s="37"/>
      <c r="J126" s="14"/>
      <c r="K126" s="14"/>
      <c r="L126" s="14"/>
      <c r="M126" s="14"/>
      <c r="N126" s="14"/>
      <c r="O126" s="14"/>
    </row>
    <row r="127" spans="1:15" ht="15.75" customHeight="1" x14ac:dyDescent="0.3">
      <c r="A127" s="45" t="s">
        <v>338</v>
      </c>
      <c r="B127" s="64" t="s">
        <v>166</v>
      </c>
      <c r="C127" s="150" t="s">
        <v>92</v>
      </c>
      <c r="D127" s="134" t="s">
        <v>337</v>
      </c>
      <c r="E127" s="169">
        <v>46073</v>
      </c>
      <c r="F127" s="169" t="s">
        <v>357</v>
      </c>
      <c r="G127" s="162">
        <v>0.8125</v>
      </c>
      <c r="H127" s="150" t="s">
        <v>41</v>
      </c>
      <c r="I127" s="37"/>
      <c r="J127" s="14"/>
      <c r="K127" s="14"/>
      <c r="L127" s="14"/>
      <c r="M127" s="14"/>
      <c r="N127" s="14"/>
      <c r="O127" s="14"/>
    </row>
    <row r="128" spans="1:15" ht="15.75" customHeight="1" x14ac:dyDescent="0.3">
      <c r="A128" s="251" t="s">
        <v>444</v>
      </c>
      <c r="B128" s="252"/>
      <c r="C128" s="251" t="s">
        <v>92</v>
      </c>
      <c r="D128" s="253"/>
      <c r="E128" s="254">
        <v>46074</v>
      </c>
      <c r="F128" s="258" t="s">
        <v>349</v>
      </c>
      <c r="G128" s="256">
        <v>0.375</v>
      </c>
      <c r="H128" s="251" t="s">
        <v>41</v>
      </c>
      <c r="I128" s="257"/>
      <c r="J128" s="14"/>
      <c r="K128" s="14"/>
      <c r="L128" s="14"/>
      <c r="M128" s="14"/>
      <c r="N128" s="14"/>
      <c r="O128" s="14"/>
    </row>
    <row r="129" spans="1:15" ht="15.75" customHeight="1" x14ac:dyDescent="0.3">
      <c r="A129" s="56" t="s">
        <v>346</v>
      </c>
      <c r="B129" s="57" t="s">
        <v>339</v>
      </c>
      <c r="C129" s="152" t="s">
        <v>92</v>
      </c>
      <c r="D129" s="58" t="s">
        <v>356</v>
      </c>
      <c r="E129" s="169">
        <v>46074</v>
      </c>
      <c r="F129" s="156" t="s">
        <v>349</v>
      </c>
      <c r="G129" s="155">
        <v>0.54166666666666663</v>
      </c>
      <c r="H129" s="156" t="s">
        <v>41</v>
      </c>
      <c r="I129" s="1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 t="s">
        <v>412</v>
      </c>
      <c r="B130" s="57" t="s">
        <v>375</v>
      </c>
      <c r="C130" s="152" t="s">
        <v>92</v>
      </c>
      <c r="D130" s="58" t="s">
        <v>139</v>
      </c>
      <c r="E130" s="169">
        <v>46074</v>
      </c>
      <c r="F130" s="156" t="s">
        <v>349</v>
      </c>
      <c r="G130" s="155">
        <v>0.60416666666666663</v>
      </c>
      <c r="H130" s="86" t="s">
        <v>230</v>
      </c>
      <c r="I130" s="157"/>
      <c r="J130" s="14"/>
      <c r="K130" s="14"/>
      <c r="L130" s="14"/>
      <c r="M130" s="14"/>
      <c r="N130" s="14"/>
      <c r="O130" s="14"/>
    </row>
    <row r="131" spans="1:15" ht="15.75" customHeight="1" x14ac:dyDescent="0.3">
      <c r="A131" s="156" t="s">
        <v>343</v>
      </c>
      <c r="B131" s="153" t="s">
        <v>47</v>
      </c>
      <c r="C131" s="152"/>
      <c r="D131" s="171" t="s">
        <v>83</v>
      </c>
      <c r="E131" s="169">
        <v>46074</v>
      </c>
      <c r="F131" s="156" t="s">
        <v>349</v>
      </c>
      <c r="G131" s="162">
        <v>0.70833333333333337</v>
      </c>
      <c r="H131" s="150" t="s">
        <v>41</v>
      </c>
      <c r="I131" s="157"/>
      <c r="J131" s="14"/>
      <c r="K131" s="14"/>
      <c r="L131" s="14"/>
      <c r="M131" s="14"/>
      <c r="N131" s="14"/>
      <c r="O131" s="14"/>
    </row>
    <row r="132" spans="1:15" ht="15.75" customHeight="1" x14ac:dyDescent="0.3">
      <c r="A132" s="251" t="s">
        <v>444</v>
      </c>
      <c r="B132" s="252"/>
      <c r="C132" s="251" t="s">
        <v>92</v>
      </c>
      <c r="D132" s="253"/>
      <c r="E132" s="254">
        <v>46075</v>
      </c>
      <c r="F132" s="259" t="s">
        <v>280</v>
      </c>
      <c r="G132" s="256">
        <v>0.375</v>
      </c>
      <c r="H132" s="251" t="s">
        <v>41</v>
      </c>
      <c r="I132" s="257"/>
      <c r="J132" s="14"/>
      <c r="K132" s="14"/>
      <c r="L132" s="14"/>
      <c r="M132" s="14"/>
      <c r="N132" s="14"/>
      <c r="O132" s="14"/>
    </row>
    <row r="133" spans="1:15" ht="15.75" customHeight="1" x14ac:dyDescent="0.3">
      <c r="A133" s="156" t="s">
        <v>313</v>
      </c>
      <c r="B133" s="151" t="s">
        <v>189</v>
      </c>
      <c r="C133" s="150" t="s">
        <v>92</v>
      </c>
      <c r="D133" s="146" t="s">
        <v>317</v>
      </c>
      <c r="E133" s="147">
        <v>46075</v>
      </c>
      <c r="F133" s="204" t="s">
        <v>280</v>
      </c>
      <c r="G133" s="170">
        <v>0.52083333333333337</v>
      </c>
      <c r="H133" s="150" t="s">
        <v>41</v>
      </c>
      <c r="I133" s="158"/>
      <c r="J133" s="14"/>
      <c r="K133" s="14"/>
      <c r="L133" s="14"/>
      <c r="M133" s="14"/>
      <c r="N133" s="14"/>
      <c r="O133" s="14"/>
    </row>
    <row r="134" spans="1:15" ht="15.75" customHeight="1" x14ac:dyDescent="0.3">
      <c r="A134" s="56" t="s">
        <v>305</v>
      </c>
      <c r="B134" s="57" t="s">
        <v>257</v>
      </c>
      <c r="C134" s="150" t="s">
        <v>92</v>
      </c>
      <c r="D134" s="154" t="s">
        <v>309</v>
      </c>
      <c r="E134" s="147">
        <v>46075</v>
      </c>
      <c r="F134" s="204" t="s">
        <v>280</v>
      </c>
      <c r="G134" s="170">
        <v>0.625</v>
      </c>
      <c r="H134" s="150" t="s">
        <v>41</v>
      </c>
      <c r="I134" s="158"/>
      <c r="J134" s="14"/>
      <c r="K134" s="14"/>
      <c r="L134" s="14"/>
      <c r="M134" s="14"/>
      <c r="N134" s="14"/>
      <c r="O134" s="14"/>
    </row>
    <row r="135" spans="1:15" ht="15.75" customHeight="1" x14ac:dyDescent="0.3">
      <c r="A135" s="56" t="s">
        <v>380</v>
      </c>
      <c r="B135" s="57" t="s">
        <v>136</v>
      </c>
      <c r="C135" s="150" t="s">
        <v>92</v>
      </c>
      <c r="D135" s="58" t="s">
        <v>387</v>
      </c>
      <c r="E135" s="147">
        <v>46075</v>
      </c>
      <c r="F135" s="99" t="s">
        <v>280</v>
      </c>
      <c r="G135" s="103">
        <v>0.72916666666666663</v>
      </c>
      <c r="H135" s="150" t="s">
        <v>41</v>
      </c>
      <c r="I135" s="49"/>
      <c r="J135" s="14"/>
      <c r="K135" s="14"/>
      <c r="L135" s="14"/>
      <c r="M135" s="14"/>
      <c r="N135" s="14"/>
      <c r="O135" s="14"/>
    </row>
    <row r="136" spans="1:15" ht="15.75" customHeight="1" x14ac:dyDescent="0.3">
      <c r="A136" s="30"/>
      <c r="B136" s="31" t="s">
        <v>34</v>
      </c>
      <c r="C136" s="30"/>
      <c r="D136" s="34"/>
      <c r="E136" s="43">
        <v>45712</v>
      </c>
      <c r="F136" s="43" t="str">
        <f t="shared" si="5"/>
        <v>måndag</v>
      </c>
      <c r="G136" s="36">
        <v>6.9444444444444447E-4</v>
      </c>
      <c r="H136" s="34"/>
      <c r="I136" s="37"/>
      <c r="J136" s="14"/>
      <c r="K136" s="14"/>
      <c r="L136" s="14"/>
      <c r="M136" s="14"/>
      <c r="N136" s="14"/>
      <c r="O136" s="14"/>
    </row>
    <row r="137" spans="1:15" ht="15.75" customHeight="1" x14ac:dyDescent="0.3">
      <c r="A137" s="50"/>
      <c r="B137" s="53" t="s">
        <v>265</v>
      </c>
      <c r="C137" s="82" t="s">
        <v>92</v>
      </c>
      <c r="D137" s="224"/>
      <c r="E137" s="169">
        <v>46080</v>
      </c>
      <c r="F137" s="169" t="s">
        <v>357</v>
      </c>
      <c r="G137" s="162">
        <v>0.8125</v>
      </c>
      <c r="H137" s="150" t="s">
        <v>41</v>
      </c>
      <c r="I137" s="169" t="s">
        <v>443</v>
      </c>
      <c r="J137" s="14"/>
      <c r="K137" s="14"/>
      <c r="L137" s="14"/>
      <c r="M137" s="14"/>
      <c r="N137" s="14"/>
      <c r="O137" s="14"/>
    </row>
    <row r="138" spans="1:15" ht="15.75" customHeight="1" x14ac:dyDescent="0.3">
      <c r="A138" s="251" t="s">
        <v>444</v>
      </c>
      <c r="B138" s="252"/>
      <c r="C138" s="251" t="s">
        <v>92</v>
      </c>
      <c r="D138" s="253"/>
      <c r="E138" s="254">
        <v>46081</v>
      </c>
      <c r="F138" s="259" t="s">
        <v>349</v>
      </c>
      <c r="G138" s="256">
        <v>0.41666666666666669</v>
      </c>
      <c r="H138" s="251" t="s">
        <v>41</v>
      </c>
      <c r="I138" s="257"/>
      <c r="J138" s="14"/>
      <c r="K138" s="14"/>
      <c r="L138" s="14"/>
      <c r="M138" s="14"/>
      <c r="N138" s="14"/>
      <c r="O138" s="14"/>
    </row>
    <row r="139" spans="1:15" ht="15.75" customHeight="1" x14ac:dyDescent="0.3">
      <c r="A139" s="45" t="s">
        <v>310</v>
      </c>
      <c r="B139" s="151" t="s">
        <v>189</v>
      </c>
      <c r="C139" s="130" t="s">
        <v>92</v>
      </c>
      <c r="D139" s="134" t="s">
        <v>184</v>
      </c>
      <c r="E139" s="99">
        <v>46081</v>
      </c>
      <c r="F139" s="156" t="s">
        <v>349</v>
      </c>
      <c r="G139" s="162">
        <v>0.66666666666666663</v>
      </c>
      <c r="H139" s="86" t="s">
        <v>230</v>
      </c>
      <c r="I139" s="153"/>
      <c r="J139" s="14"/>
      <c r="K139" s="14"/>
      <c r="L139" s="14"/>
      <c r="M139" s="14"/>
      <c r="N139" s="14"/>
      <c r="O139" s="14"/>
    </row>
    <row r="140" spans="1:15" ht="15.75" customHeight="1" x14ac:dyDescent="0.3">
      <c r="A140" s="50"/>
      <c r="B140" s="53" t="s">
        <v>265</v>
      </c>
      <c r="C140" s="130" t="s">
        <v>92</v>
      </c>
      <c r="D140" s="224"/>
      <c r="E140" s="99">
        <v>46081</v>
      </c>
      <c r="F140" s="156" t="s">
        <v>349</v>
      </c>
      <c r="G140" s="149">
        <v>0.5625</v>
      </c>
      <c r="H140" s="86" t="s">
        <v>230</v>
      </c>
      <c r="I140" s="46"/>
      <c r="J140" s="14"/>
      <c r="K140" s="14"/>
      <c r="L140" s="14"/>
      <c r="M140" s="14"/>
      <c r="N140" s="14"/>
      <c r="O140" s="14"/>
    </row>
    <row r="141" spans="1:15" ht="15.75" customHeight="1" x14ac:dyDescent="0.3">
      <c r="A141" s="56" t="s">
        <v>358</v>
      </c>
      <c r="B141" s="57" t="s">
        <v>182</v>
      </c>
      <c r="C141" s="46" t="s">
        <v>92</v>
      </c>
      <c r="D141" s="58" t="s">
        <v>363</v>
      </c>
      <c r="E141" s="99">
        <v>46081</v>
      </c>
      <c r="F141" s="156" t="s">
        <v>349</v>
      </c>
      <c r="G141" s="98">
        <v>0.58333333333333337</v>
      </c>
      <c r="H141" s="150" t="s">
        <v>41</v>
      </c>
      <c r="I141" s="175"/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 t="s">
        <v>343</v>
      </c>
      <c r="B142" s="153" t="s">
        <v>47</v>
      </c>
      <c r="C142" s="56" t="s">
        <v>92</v>
      </c>
      <c r="D142" s="48" t="s">
        <v>350</v>
      </c>
      <c r="E142" s="99">
        <v>46081</v>
      </c>
      <c r="F142" s="56" t="str">
        <f t="shared" si="5"/>
        <v>lördag</v>
      </c>
      <c r="G142" s="100">
        <v>0.70833333333333337</v>
      </c>
      <c r="H142" s="56" t="s">
        <v>41</v>
      </c>
      <c r="I142" s="68"/>
      <c r="J142" s="14"/>
      <c r="K142" s="14"/>
      <c r="L142" s="14"/>
      <c r="M142" s="14"/>
      <c r="N142" s="14"/>
      <c r="O142" s="14"/>
    </row>
    <row r="143" spans="1:15" ht="15.75" customHeight="1" x14ac:dyDescent="0.3">
      <c r="A143" s="251" t="s">
        <v>444</v>
      </c>
      <c r="B143" s="252"/>
      <c r="C143" s="251" t="s">
        <v>92</v>
      </c>
      <c r="D143" s="253"/>
      <c r="E143" s="254">
        <v>46082</v>
      </c>
      <c r="F143" s="255" t="s">
        <v>280</v>
      </c>
      <c r="G143" s="256">
        <v>0.375</v>
      </c>
      <c r="H143" s="251" t="s">
        <v>41</v>
      </c>
      <c r="I143" s="257"/>
      <c r="J143" s="14"/>
      <c r="K143" s="14"/>
      <c r="L143" s="14"/>
      <c r="M143" s="14"/>
      <c r="N143" s="14"/>
      <c r="O143" s="14"/>
    </row>
    <row r="144" spans="1:15" ht="15.75" customHeight="1" x14ac:dyDescent="0.3">
      <c r="A144" s="45" t="s">
        <v>335</v>
      </c>
      <c r="B144" s="53" t="s">
        <v>265</v>
      </c>
      <c r="C144" s="45" t="s">
        <v>92</v>
      </c>
      <c r="D144" s="48"/>
      <c r="E144" s="95">
        <v>46082</v>
      </c>
      <c r="F144" s="46" t="s">
        <v>280</v>
      </c>
      <c r="G144" s="162">
        <v>0.52083333333333337</v>
      </c>
      <c r="H144" s="56" t="s">
        <v>41</v>
      </c>
      <c r="I144" s="169"/>
      <c r="J144" s="14"/>
      <c r="K144" s="14"/>
      <c r="L144" s="14"/>
      <c r="M144" s="14"/>
      <c r="N144" s="14"/>
      <c r="O144" s="14"/>
    </row>
    <row r="145" spans="1:15" ht="15.75" customHeight="1" x14ac:dyDescent="0.3">
      <c r="A145" s="45" t="s">
        <v>366</v>
      </c>
      <c r="B145" s="47" t="s">
        <v>367</v>
      </c>
      <c r="C145" s="45" t="s">
        <v>92</v>
      </c>
      <c r="D145" s="48" t="s">
        <v>373</v>
      </c>
      <c r="E145" s="95">
        <v>46082</v>
      </c>
      <c r="F145" s="46" t="s">
        <v>280</v>
      </c>
      <c r="G145" s="93">
        <v>0.625</v>
      </c>
      <c r="H145" s="56" t="s">
        <v>41</v>
      </c>
      <c r="I145" s="46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/>
      <c r="B146" s="53" t="s">
        <v>265</v>
      </c>
      <c r="C146" s="45" t="s">
        <v>92</v>
      </c>
      <c r="D146" s="48"/>
      <c r="E146" s="95">
        <v>46082</v>
      </c>
      <c r="F146" s="46" t="s">
        <v>280</v>
      </c>
      <c r="G146" s="93">
        <v>0.72916666666666663</v>
      </c>
      <c r="H146" s="56" t="s">
        <v>41</v>
      </c>
      <c r="I146" s="22" t="s">
        <v>393</v>
      </c>
      <c r="J146" s="14"/>
      <c r="K146" s="14"/>
      <c r="L146" s="14"/>
      <c r="M146" s="14"/>
      <c r="N146" s="14"/>
      <c r="O146" s="14"/>
    </row>
    <row r="147" spans="1:15" ht="15.75" customHeight="1" x14ac:dyDescent="0.3">
      <c r="A147" s="30"/>
      <c r="B147" s="31" t="s">
        <v>35</v>
      </c>
      <c r="C147" s="30"/>
      <c r="D147" s="34"/>
      <c r="E147" s="43">
        <v>45719</v>
      </c>
      <c r="F147" s="43" t="str">
        <f t="shared" si="5"/>
        <v>måndag</v>
      </c>
      <c r="G147" s="36">
        <v>6.9444444444444447E-4</v>
      </c>
      <c r="H147" s="34"/>
      <c r="I147" s="37"/>
      <c r="J147" s="14"/>
      <c r="K147" s="14"/>
      <c r="L147" s="14"/>
      <c r="M147" s="14"/>
      <c r="N147" s="14"/>
      <c r="O147" s="14"/>
    </row>
    <row r="148" spans="1:15" ht="15.75" customHeight="1" x14ac:dyDescent="0.3">
      <c r="A148" s="45" t="s">
        <v>346</v>
      </c>
      <c r="B148" s="57" t="s">
        <v>339</v>
      </c>
      <c r="C148" s="160" t="s">
        <v>92</v>
      </c>
      <c r="D148" s="134" t="s">
        <v>20</v>
      </c>
      <c r="E148" s="169">
        <v>46087</v>
      </c>
      <c r="F148" s="156" t="s">
        <v>357</v>
      </c>
      <c r="G148" s="143">
        <v>0.82291666666666663</v>
      </c>
      <c r="H148" s="156" t="s">
        <v>41</v>
      </c>
      <c r="I148" s="129"/>
      <c r="J148" s="14"/>
      <c r="K148" s="14"/>
      <c r="L148" s="14"/>
      <c r="M148" s="14"/>
      <c r="N148" s="14"/>
      <c r="O148" s="14"/>
    </row>
    <row r="149" spans="1:15" ht="15.75" customHeight="1" x14ac:dyDescent="0.3">
      <c r="A149" s="45" t="s">
        <v>329</v>
      </c>
      <c r="B149" s="57" t="s">
        <v>328</v>
      </c>
      <c r="C149" s="130" t="s">
        <v>92</v>
      </c>
      <c r="D149" s="134" t="s">
        <v>333</v>
      </c>
      <c r="E149" s="169">
        <v>46088</v>
      </c>
      <c r="F149" s="156" t="s">
        <v>349</v>
      </c>
      <c r="G149" s="143">
        <v>0.45833333333333331</v>
      </c>
      <c r="H149" s="156" t="s">
        <v>41</v>
      </c>
      <c r="I149" s="129"/>
      <c r="J149" s="14"/>
      <c r="K149" s="14"/>
      <c r="L149" s="14"/>
      <c r="M149" s="14"/>
      <c r="N149" s="14"/>
      <c r="O149" s="14"/>
    </row>
    <row r="150" spans="1:15" ht="15.75" customHeight="1" x14ac:dyDescent="0.3">
      <c r="A150" s="156" t="s">
        <v>343</v>
      </c>
      <c r="B150" s="153" t="s">
        <v>47</v>
      </c>
      <c r="C150" s="160" t="s">
        <v>92</v>
      </c>
      <c r="D150" s="161" t="s">
        <v>88</v>
      </c>
      <c r="E150" s="169">
        <v>46088</v>
      </c>
      <c r="F150" s="156" t="str">
        <f t="shared" si="5"/>
        <v>lördag</v>
      </c>
      <c r="G150" s="162">
        <v>0.60416666666666663</v>
      </c>
      <c r="H150" s="156" t="s">
        <v>41</v>
      </c>
      <c r="I150" s="160"/>
      <c r="J150" s="14"/>
      <c r="K150" s="14"/>
      <c r="L150" s="14"/>
      <c r="M150" s="14"/>
      <c r="N150" s="14"/>
      <c r="O150" s="14"/>
    </row>
    <row r="151" spans="1:15" ht="15.75" customHeight="1" x14ac:dyDescent="0.3">
      <c r="A151" s="251" t="s">
        <v>444</v>
      </c>
      <c r="B151" s="252"/>
      <c r="C151" s="251" t="s">
        <v>92</v>
      </c>
      <c r="D151" s="253"/>
      <c r="E151" s="254">
        <v>46089</v>
      </c>
      <c r="F151" s="258" t="s">
        <v>280</v>
      </c>
      <c r="G151" s="256">
        <v>0.375</v>
      </c>
      <c r="H151" s="251" t="s">
        <v>41</v>
      </c>
      <c r="I151" s="257"/>
      <c r="J151" s="14"/>
      <c r="K151" s="14"/>
      <c r="L151" s="14"/>
      <c r="M151" s="14"/>
      <c r="N151" s="14"/>
      <c r="O151" s="14"/>
    </row>
    <row r="152" spans="1:15" ht="15.75" customHeight="1" x14ac:dyDescent="0.3">
      <c r="A152" s="56"/>
      <c r="B152" s="53" t="s">
        <v>265</v>
      </c>
      <c r="C152" s="56" t="s">
        <v>92</v>
      </c>
      <c r="D152" s="58"/>
      <c r="E152" s="99">
        <v>46089</v>
      </c>
      <c r="F152" s="56" t="str">
        <f t="shared" si="5"/>
        <v>söndag</v>
      </c>
      <c r="G152" s="103">
        <v>0.54166666666666663</v>
      </c>
      <c r="H152" s="156" t="s">
        <v>41</v>
      </c>
      <c r="I152" s="62" t="s">
        <v>391</v>
      </c>
      <c r="J152" s="14"/>
      <c r="K152" s="14"/>
      <c r="L152" s="14"/>
      <c r="M152" s="14"/>
      <c r="N152" s="14"/>
      <c r="O152" s="14"/>
    </row>
    <row r="153" spans="1:15" ht="15.75" customHeight="1" x14ac:dyDescent="0.3">
      <c r="A153" s="56" t="s">
        <v>374</v>
      </c>
      <c r="B153" s="209" t="s">
        <v>375</v>
      </c>
      <c r="C153" s="56" t="s">
        <v>92</v>
      </c>
      <c r="D153" s="58" t="s">
        <v>377</v>
      </c>
      <c r="E153" s="99">
        <v>46089</v>
      </c>
      <c r="F153" s="203" t="s">
        <v>280</v>
      </c>
      <c r="G153" s="102">
        <v>0.6875</v>
      </c>
      <c r="H153" s="156" t="s">
        <v>41</v>
      </c>
      <c r="I153" s="231" t="s">
        <v>452</v>
      </c>
      <c r="J153" s="14"/>
      <c r="K153" s="14"/>
      <c r="L153" s="14"/>
      <c r="M153" s="14"/>
      <c r="N153" s="14"/>
      <c r="O153" s="14"/>
    </row>
    <row r="154" spans="1:15" ht="15.75" customHeight="1" x14ac:dyDescent="0.3">
      <c r="A154" s="30"/>
      <c r="B154" s="31" t="s">
        <v>36</v>
      </c>
      <c r="C154" s="30"/>
      <c r="D154" s="34"/>
      <c r="E154" s="43">
        <v>45726</v>
      </c>
      <c r="F154" s="43" t="str">
        <f t="shared" si="5"/>
        <v>måndag</v>
      </c>
      <c r="G154" s="36">
        <v>6.9444444444444447E-4</v>
      </c>
      <c r="H154" s="34"/>
      <c r="I154" s="37"/>
      <c r="J154" s="14"/>
      <c r="K154" s="14"/>
      <c r="L154" s="14"/>
      <c r="M154" s="14"/>
      <c r="N154" s="14"/>
      <c r="O154" s="14"/>
    </row>
    <row r="155" spans="1:15" ht="15.75" customHeight="1" x14ac:dyDescent="0.3">
      <c r="A155" s="130" t="s">
        <v>380</v>
      </c>
      <c r="B155" s="135" t="s">
        <v>136</v>
      </c>
      <c r="C155" s="152" t="s">
        <v>92</v>
      </c>
      <c r="D155" s="134" t="s">
        <v>388</v>
      </c>
      <c r="E155" s="133">
        <v>46094</v>
      </c>
      <c r="F155" s="156" t="s">
        <v>357</v>
      </c>
      <c r="G155" s="162">
        <v>0.8125</v>
      </c>
      <c r="H155" s="156" t="s">
        <v>41</v>
      </c>
      <c r="I155" s="68"/>
      <c r="J155" s="14"/>
      <c r="K155" s="14"/>
      <c r="L155" s="14"/>
      <c r="M155" s="14"/>
      <c r="N155" s="14"/>
      <c r="O155" s="14"/>
    </row>
    <row r="156" spans="1:15" ht="15.75" customHeight="1" x14ac:dyDescent="0.3">
      <c r="A156" s="45" t="s">
        <v>303</v>
      </c>
      <c r="B156" s="57" t="s">
        <v>260</v>
      </c>
      <c r="C156" s="130" t="s">
        <v>92</v>
      </c>
      <c r="D156" s="134" t="s">
        <v>312</v>
      </c>
      <c r="E156" s="159">
        <v>46095</v>
      </c>
      <c r="F156" s="236" t="s">
        <v>349</v>
      </c>
      <c r="G156" s="102">
        <v>0.4375</v>
      </c>
      <c r="H156" s="156" t="s">
        <v>41</v>
      </c>
      <c r="I156" s="68"/>
      <c r="J156" s="14"/>
      <c r="K156" s="14"/>
      <c r="L156" s="14"/>
      <c r="M156" s="14"/>
      <c r="N156" s="14"/>
      <c r="O156" s="14"/>
    </row>
    <row r="157" spans="1:15" ht="15.75" customHeight="1" x14ac:dyDescent="0.3">
      <c r="A157" s="156" t="s">
        <v>313</v>
      </c>
      <c r="B157" s="151" t="s">
        <v>189</v>
      </c>
      <c r="C157" s="152" t="s">
        <v>92</v>
      </c>
      <c r="D157" s="154" t="s">
        <v>314</v>
      </c>
      <c r="E157" s="159">
        <v>46095</v>
      </c>
      <c r="F157" s="236" t="s">
        <v>349</v>
      </c>
      <c r="G157" s="102">
        <v>0.54166666666666663</v>
      </c>
      <c r="H157" s="156" t="s">
        <v>41</v>
      </c>
      <c r="I157" s="68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30"/>
      <c r="B158" s="53" t="s">
        <v>265</v>
      </c>
      <c r="C158" s="130" t="s">
        <v>92</v>
      </c>
      <c r="D158" s="134"/>
      <c r="E158" s="159">
        <v>46095</v>
      </c>
      <c r="F158" s="236" t="s">
        <v>349</v>
      </c>
      <c r="G158" s="68">
        <v>1530</v>
      </c>
      <c r="H158" s="156" t="s">
        <v>41</v>
      </c>
      <c r="I158" s="68"/>
      <c r="J158" s="14"/>
      <c r="K158" s="14"/>
      <c r="L158" s="14"/>
      <c r="M158" s="14"/>
      <c r="N158" s="14"/>
      <c r="O158" s="14"/>
    </row>
    <row r="159" spans="1:15" ht="15.75" customHeight="1" x14ac:dyDescent="0.3">
      <c r="A159" s="30"/>
      <c r="B159" s="31" t="s">
        <v>37</v>
      </c>
      <c r="C159" s="30"/>
      <c r="D159" s="34"/>
      <c r="E159" s="43">
        <v>45733</v>
      </c>
      <c r="F159" s="43" t="str">
        <f t="shared" si="5"/>
        <v>måndag</v>
      </c>
      <c r="G159" s="36">
        <v>6.9444444444444447E-4</v>
      </c>
      <c r="H159" s="34"/>
      <c r="I159" s="37"/>
      <c r="J159" s="14"/>
      <c r="K159" s="14"/>
      <c r="L159" s="14"/>
      <c r="M159" s="14"/>
      <c r="N159" s="14"/>
      <c r="O159" s="14"/>
    </row>
    <row r="160" spans="1:15" ht="15.75" customHeight="1" x14ac:dyDescent="0.3">
      <c r="A160" s="45" t="s">
        <v>270</v>
      </c>
      <c r="B160" s="47" t="s">
        <v>116</v>
      </c>
      <c r="C160" s="160" t="s">
        <v>92</v>
      </c>
      <c r="D160" s="48" t="s">
        <v>340</v>
      </c>
      <c r="E160" s="172">
        <v>46101</v>
      </c>
      <c r="F160" s="156" t="s">
        <v>357</v>
      </c>
      <c r="G160" s="162">
        <v>0.8125</v>
      </c>
      <c r="H160" s="156" t="s">
        <v>41</v>
      </c>
      <c r="I160" s="172"/>
      <c r="J160" s="14"/>
      <c r="K160" s="14"/>
      <c r="L160" s="14"/>
      <c r="M160" s="14"/>
      <c r="N160" s="14"/>
      <c r="O160" s="14"/>
    </row>
    <row r="161" spans="1:15" ht="15.75" customHeight="1" x14ac:dyDescent="0.3">
      <c r="A161" s="130" t="s">
        <v>335</v>
      </c>
      <c r="B161" s="64" t="s">
        <v>166</v>
      </c>
      <c r="C161" s="160" t="s">
        <v>92</v>
      </c>
      <c r="D161" s="134" t="s">
        <v>174</v>
      </c>
      <c r="E161" s="172">
        <v>46102</v>
      </c>
      <c r="F161" s="172" t="s">
        <v>280</v>
      </c>
      <c r="G161" s="173">
        <v>0.47916666666666669</v>
      </c>
      <c r="H161" s="156" t="s">
        <v>41</v>
      </c>
      <c r="I161" s="172"/>
      <c r="J161" s="14"/>
      <c r="K161" s="14"/>
      <c r="L161" s="14"/>
      <c r="M161" s="14"/>
      <c r="N161" s="14"/>
      <c r="O161" s="14"/>
    </row>
    <row r="162" spans="1:15" ht="15.75" customHeight="1" x14ac:dyDescent="0.3">
      <c r="A162" s="130" t="s">
        <v>364</v>
      </c>
      <c r="B162" s="135" t="s">
        <v>365</v>
      </c>
      <c r="C162" s="56" t="s">
        <v>92</v>
      </c>
      <c r="D162" s="134" t="s">
        <v>186</v>
      </c>
      <c r="E162" s="172">
        <v>46102</v>
      </c>
      <c r="F162" s="130" t="s">
        <v>280</v>
      </c>
      <c r="G162" s="173">
        <v>0.58333333333333337</v>
      </c>
      <c r="H162" s="156" t="s">
        <v>41</v>
      </c>
      <c r="I162" s="130"/>
      <c r="J162" s="14"/>
      <c r="K162" s="14"/>
      <c r="L162" s="14"/>
      <c r="M162" s="14"/>
      <c r="N162" s="14"/>
      <c r="O162" s="14"/>
    </row>
    <row r="163" spans="1:15" ht="15.75" customHeight="1" x14ac:dyDescent="0.3">
      <c r="A163" s="177" t="s">
        <v>366</v>
      </c>
      <c r="B163" s="222" t="s">
        <v>447</v>
      </c>
      <c r="C163" s="56" t="s">
        <v>92</v>
      </c>
      <c r="D163" s="178" t="s">
        <v>66</v>
      </c>
      <c r="E163" s="106">
        <v>46103</v>
      </c>
      <c r="F163" s="152" t="s">
        <v>349</v>
      </c>
      <c r="G163" s="165">
        <v>0.4375</v>
      </c>
      <c r="H163" s="156" t="s">
        <v>41</v>
      </c>
      <c r="J163" s="14"/>
      <c r="K163" s="14"/>
      <c r="L163" s="14"/>
      <c r="M163" s="14"/>
      <c r="N163" s="14"/>
      <c r="O163" s="14"/>
    </row>
    <row r="164" spans="1:15" ht="15.75" customHeight="1" x14ac:dyDescent="0.3">
      <c r="A164" s="156" t="s">
        <v>313</v>
      </c>
      <c r="B164" s="151" t="s">
        <v>189</v>
      </c>
      <c r="C164" s="56" t="s">
        <v>92</v>
      </c>
      <c r="D164" s="58" t="s">
        <v>317</v>
      </c>
      <c r="E164" s="106">
        <v>46103</v>
      </c>
      <c r="F164" s="152" t="s">
        <v>349</v>
      </c>
      <c r="G164" s="131">
        <v>0.54166666666666663</v>
      </c>
      <c r="H164" s="156" t="s">
        <v>41</v>
      </c>
      <c r="I164" s="22" t="s">
        <v>393</v>
      </c>
      <c r="J164" s="12"/>
      <c r="K164" s="2"/>
      <c r="L164" s="14"/>
      <c r="M164" s="14"/>
      <c r="N164" s="14"/>
      <c r="O164" s="14"/>
    </row>
    <row r="165" spans="1:15" ht="15.75" customHeight="1" x14ac:dyDescent="0.3">
      <c r="A165" s="30"/>
      <c r="B165" s="31" t="s">
        <v>38</v>
      </c>
      <c r="C165" s="30"/>
      <c r="D165" s="34"/>
      <c r="E165" s="43">
        <v>45740</v>
      </c>
      <c r="F165" s="43" t="str">
        <f t="shared" ref="F165:F169" si="6">TEXT(E165,"dddd")</f>
        <v>måndag</v>
      </c>
      <c r="G165" s="36">
        <v>6.9444444444444447E-4</v>
      </c>
      <c r="H165" s="34"/>
      <c r="I165" s="37"/>
      <c r="J165" s="14"/>
      <c r="K165" s="14"/>
      <c r="L165" s="14"/>
      <c r="M165" s="14"/>
      <c r="N165" s="14"/>
      <c r="O165" s="14"/>
    </row>
    <row r="166" spans="1:15" ht="15.75" customHeight="1" x14ac:dyDescent="0.3">
      <c r="A166" s="56" t="s">
        <v>374</v>
      </c>
      <c r="B166" s="135" t="s">
        <v>375</v>
      </c>
      <c r="C166" s="56" t="s">
        <v>92</v>
      </c>
      <c r="D166" s="58" t="s">
        <v>378</v>
      </c>
      <c r="E166" s="106">
        <v>46109</v>
      </c>
      <c r="F166" s="152" t="s">
        <v>280</v>
      </c>
      <c r="G166" s="173">
        <v>0.52083333333333337</v>
      </c>
      <c r="H166" s="156" t="s">
        <v>41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30"/>
      <c r="B167" s="31" t="s">
        <v>39</v>
      </c>
      <c r="C167" s="30"/>
      <c r="D167" s="34"/>
      <c r="E167" s="43">
        <v>45747</v>
      </c>
      <c r="F167" s="43" t="str">
        <f t="shared" si="6"/>
        <v>måndag</v>
      </c>
      <c r="G167" s="36">
        <v>6.9444444444444447E-4</v>
      </c>
      <c r="H167" s="34"/>
      <c r="I167" s="37"/>
      <c r="J167" s="14"/>
      <c r="K167" s="14"/>
      <c r="L167" s="14"/>
      <c r="M167" s="14"/>
      <c r="N167" s="14"/>
      <c r="O167" s="14"/>
    </row>
    <row r="168" spans="1:15" ht="15.75" customHeight="1" x14ac:dyDescent="0.3">
      <c r="A168" s="30"/>
      <c r="B168" s="31" t="s">
        <v>40</v>
      </c>
      <c r="C168" s="30"/>
      <c r="D168" s="34"/>
      <c r="E168" s="43">
        <v>45754</v>
      </c>
      <c r="F168" s="43" t="str">
        <f t="shared" si="6"/>
        <v>måndag</v>
      </c>
      <c r="G168" s="36">
        <v>6.9444444444444447E-4</v>
      </c>
      <c r="H168" s="34"/>
      <c r="I168" s="37"/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390</v>
      </c>
      <c r="C169" s="30"/>
      <c r="D169" s="34"/>
      <c r="E169" s="43">
        <v>46021</v>
      </c>
      <c r="F169" s="43" t="str">
        <f t="shared" si="6"/>
        <v>tisdag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13"/>
      <c r="B170" s="15"/>
      <c r="C170" s="13"/>
      <c r="D170" s="16"/>
      <c r="E170" s="19"/>
      <c r="F170" s="13"/>
      <c r="G170" s="18"/>
      <c r="H170" s="16"/>
      <c r="I170" s="14"/>
      <c r="J170" s="14"/>
      <c r="K170" s="14"/>
      <c r="L170" s="14"/>
      <c r="M170" s="14"/>
      <c r="N170" s="14"/>
      <c r="O170" s="14"/>
    </row>
    <row r="171" spans="1:15" ht="15.75" customHeight="1" x14ac:dyDescent="0.3">
      <c r="A171" s="13"/>
      <c r="B171" s="15"/>
      <c r="C171" s="13"/>
      <c r="D171" s="16"/>
      <c r="E171" s="19"/>
      <c r="F171" s="13"/>
      <c r="G171" s="18"/>
      <c r="H171" s="16"/>
      <c r="I171" s="14"/>
      <c r="J171" s="14"/>
      <c r="K171" s="14"/>
      <c r="L171" s="14"/>
      <c r="M171" s="14"/>
      <c r="N171" s="14"/>
      <c r="O171" s="14"/>
    </row>
    <row r="172" spans="1:15" ht="15.75" customHeight="1" x14ac:dyDescent="0.3">
      <c r="A172" s="13"/>
      <c r="B172" s="15"/>
      <c r="C172" s="13"/>
      <c r="D172" s="16"/>
      <c r="E172" s="19"/>
      <c r="F172" s="13"/>
      <c r="G172" s="18"/>
      <c r="H172" s="16"/>
      <c r="I172" s="14"/>
      <c r="J172" s="14"/>
      <c r="K172" s="14"/>
      <c r="L172" s="14"/>
      <c r="M172" s="14"/>
      <c r="N172" s="14"/>
      <c r="O172" s="14"/>
    </row>
    <row r="173" spans="1:15" ht="15.75" customHeight="1" x14ac:dyDescent="0.3">
      <c r="A173" s="13"/>
      <c r="B173" s="15"/>
      <c r="C173" s="13"/>
      <c r="D173" s="16"/>
      <c r="E173" s="19"/>
      <c r="F173" s="13"/>
      <c r="G173" s="18"/>
      <c r="H173" s="16"/>
      <c r="I173" s="14"/>
      <c r="J173" s="14"/>
      <c r="K173" s="14"/>
      <c r="L173" s="14"/>
      <c r="M173" s="14"/>
      <c r="N173" s="14"/>
      <c r="O173" s="14"/>
    </row>
    <row r="174" spans="1:15" ht="15.75" customHeight="1" x14ac:dyDescent="0.3">
      <c r="A174" s="13"/>
      <c r="B174" s="15"/>
      <c r="C174" s="13"/>
      <c r="D174" s="16"/>
      <c r="E174" s="19"/>
      <c r="F174" s="13"/>
      <c r="G174" s="18"/>
      <c r="H174" s="16"/>
      <c r="I174" s="14"/>
      <c r="J174" s="14"/>
      <c r="K174" s="14"/>
      <c r="L174" s="14"/>
      <c r="M174" s="14"/>
      <c r="N174" s="14"/>
      <c r="O174" s="14"/>
    </row>
    <row r="175" spans="1:15" ht="15.75" customHeight="1" x14ac:dyDescent="0.3">
      <c r="A175" s="13"/>
      <c r="B175" s="15"/>
      <c r="C175" s="13"/>
      <c r="D175" s="16"/>
      <c r="E175" s="19"/>
      <c r="F175" s="13"/>
      <c r="G175" s="18"/>
      <c r="H175" s="16"/>
      <c r="I175" s="14"/>
      <c r="J175" s="14"/>
      <c r="K175" s="14"/>
      <c r="L175" s="14"/>
      <c r="M175" s="14"/>
      <c r="N175" s="14"/>
      <c r="O175" s="14"/>
    </row>
    <row r="176" spans="1:15" ht="15.75" customHeight="1" x14ac:dyDescent="0.3">
      <c r="A176" s="13"/>
      <c r="B176" s="15"/>
      <c r="C176" s="13"/>
      <c r="D176" s="16"/>
      <c r="E176" s="19"/>
      <c r="F176" s="13"/>
      <c r="G176" s="18"/>
      <c r="H176" s="16"/>
      <c r="I176" s="14"/>
      <c r="J176" s="14"/>
      <c r="K176" s="14"/>
      <c r="L176" s="14"/>
      <c r="M176" s="14"/>
      <c r="N176" s="14"/>
      <c r="O176" s="14"/>
    </row>
    <row r="177" spans="1:15" ht="15.75" customHeight="1" x14ac:dyDescent="0.3">
      <c r="A177" s="13"/>
      <c r="B177" s="15"/>
      <c r="C177" s="13"/>
      <c r="D177" s="16"/>
      <c r="E177" s="19"/>
      <c r="F177" s="13"/>
      <c r="G177" s="18"/>
      <c r="H177" s="16"/>
      <c r="I177" s="14"/>
      <c r="J177" s="14"/>
      <c r="K177" s="14"/>
      <c r="L177" s="14"/>
      <c r="M177" s="14"/>
      <c r="N177" s="14"/>
      <c r="O177" s="14"/>
    </row>
    <row r="178" spans="1:15" ht="15.75" customHeight="1" x14ac:dyDescent="0.3">
      <c r="A178" s="13"/>
      <c r="B178" s="15"/>
      <c r="C178" s="13"/>
      <c r="D178" s="16"/>
      <c r="E178" s="19"/>
      <c r="F178" s="13"/>
      <c r="G178" s="18"/>
      <c r="H178" s="16"/>
      <c r="I178" s="14"/>
      <c r="J178" s="14"/>
      <c r="K178" s="14"/>
      <c r="L178" s="14"/>
      <c r="M178" s="14"/>
      <c r="N178" s="14"/>
      <c r="O178" s="14"/>
    </row>
    <row r="179" spans="1:15" ht="15.75" customHeight="1" x14ac:dyDescent="0.3">
      <c r="A179" s="13"/>
      <c r="B179" s="15"/>
      <c r="C179" s="13"/>
      <c r="D179" s="16"/>
      <c r="E179" s="19"/>
      <c r="F179" s="13"/>
      <c r="G179" s="18"/>
      <c r="H179" s="16"/>
      <c r="I179" s="14"/>
      <c r="J179" s="14"/>
      <c r="K179" s="14"/>
      <c r="L179" s="14"/>
      <c r="M179" s="14"/>
      <c r="N179" s="14"/>
      <c r="O179" s="14"/>
    </row>
    <row r="180" spans="1:15" ht="15.75" customHeight="1" x14ac:dyDescent="0.3">
      <c r="A180" s="13"/>
      <c r="B180" s="15"/>
      <c r="C180" s="13"/>
      <c r="D180" s="16"/>
      <c r="E180" s="19"/>
      <c r="F180" s="13"/>
      <c r="G180" s="18"/>
      <c r="H180" s="16"/>
      <c r="I180" s="14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3"/>
      <c r="B181" s="15"/>
      <c r="C181" s="13"/>
      <c r="D181" s="16"/>
      <c r="E181" s="19"/>
      <c r="F181" s="13"/>
      <c r="G181" s="18"/>
      <c r="H181" s="16"/>
      <c r="I181" s="14"/>
      <c r="J181" s="14"/>
      <c r="K181" s="14"/>
      <c r="L181" s="14"/>
      <c r="M181" s="14"/>
      <c r="N181" s="14"/>
      <c r="O181" s="14"/>
    </row>
    <row r="182" spans="1:15" ht="15.75" customHeight="1" x14ac:dyDescent="0.3">
      <c r="A182" s="13"/>
      <c r="B182" s="15"/>
      <c r="C182" s="13"/>
      <c r="D182" s="16"/>
      <c r="E182" s="19"/>
      <c r="F182" s="13"/>
      <c r="G182" s="18"/>
      <c r="H182" s="16"/>
      <c r="I182" s="14"/>
      <c r="J182" s="14"/>
      <c r="K182" s="14"/>
      <c r="L182" s="14"/>
      <c r="M182" s="14"/>
      <c r="N182" s="14"/>
      <c r="O182" s="14"/>
    </row>
    <row r="183" spans="1:15" ht="15.75" customHeight="1" x14ac:dyDescent="0.3">
      <c r="A183" s="13"/>
      <c r="B183" s="15"/>
      <c r="C183" s="13"/>
      <c r="D183" s="16"/>
      <c r="E183" s="19"/>
      <c r="F183" s="13"/>
      <c r="G183" s="18"/>
      <c r="H183" s="16"/>
      <c r="I183" s="14"/>
      <c r="J183" s="14"/>
      <c r="K183" s="14"/>
      <c r="L183" s="14"/>
      <c r="M183" s="14"/>
      <c r="N183" s="14"/>
      <c r="O183" s="14"/>
    </row>
    <row r="184" spans="1:15" ht="15.75" customHeight="1" x14ac:dyDescent="0.3">
      <c r="A184" s="13"/>
      <c r="B184" s="15"/>
      <c r="C184" s="13"/>
      <c r="D184" s="16"/>
      <c r="E184" s="19"/>
      <c r="F184" s="13"/>
      <c r="G184" s="18"/>
      <c r="H184" s="16"/>
      <c r="I184" s="14"/>
      <c r="J184" s="14"/>
      <c r="K184" s="14"/>
      <c r="L184" s="14"/>
      <c r="M184" s="14"/>
      <c r="N184" s="14"/>
      <c r="O184" s="14"/>
    </row>
    <row r="185" spans="1:15" ht="15.75" customHeight="1" x14ac:dyDescent="0.3">
      <c r="A185" s="13"/>
      <c r="B185" s="15"/>
      <c r="C185" s="13"/>
      <c r="D185" s="16"/>
      <c r="E185" s="19"/>
      <c r="F185" s="13"/>
      <c r="G185" s="18"/>
      <c r="H185" s="16"/>
      <c r="I185" s="14"/>
      <c r="J185" s="14"/>
      <c r="K185" s="14"/>
      <c r="L185" s="14"/>
      <c r="M185" s="14"/>
      <c r="N185" s="14"/>
      <c r="O185" s="14"/>
    </row>
    <row r="186" spans="1:15" ht="15.75" customHeight="1" x14ac:dyDescent="0.3">
      <c r="A186" s="13"/>
      <c r="B186" s="15"/>
      <c r="C186" s="13"/>
      <c r="D186" s="16"/>
      <c r="E186" s="19"/>
      <c r="F186" s="13"/>
      <c r="G186" s="18"/>
      <c r="H186" s="16"/>
      <c r="I186" s="14"/>
      <c r="J186" s="14"/>
      <c r="K186" s="14"/>
      <c r="L186" s="14"/>
      <c r="M186" s="14"/>
      <c r="N186" s="14"/>
      <c r="O186" s="14"/>
    </row>
    <row r="187" spans="1:15" ht="15.75" customHeight="1" x14ac:dyDescent="0.3">
      <c r="A187" s="13"/>
      <c r="B187" s="15"/>
      <c r="C187" s="13"/>
      <c r="D187" s="16"/>
      <c r="E187" s="19"/>
      <c r="F187" s="13"/>
      <c r="G187" s="18"/>
      <c r="H187" s="16"/>
      <c r="I187" s="14"/>
      <c r="J187" s="14"/>
      <c r="K187" s="14"/>
      <c r="L187" s="14"/>
      <c r="M187" s="14"/>
      <c r="N187" s="14"/>
      <c r="O187" s="14"/>
    </row>
    <row r="188" spans="1:15" ht="15.75" customHeight="1" x14ac:dyDescent="0.3">
      <c r="A188" s="13"/>
      <c r="B188" s="15"/>
      <c r="C188" s="13"/>
      <c r="D188" s="16"/>
      <c r="E188" s="19"/>
      <c r="F188" s="13"/>
      <c r="G188" s="18"/>
      <c r="H188" s="16"/>
      <c r="I188" s="14"/>
      <c r="J188" s="14"/>
      <c r="K188" s="14"/>
      <c r="L188" s="14"/>
      <c r="M188" s="14"/>
      <c r="N188" s="14"/>
      <c r="O188" s="14"/>
    </row>
    <row r="189" spans="1:15" ht="15.75" customHeight="1" x14ac:dyDescent="0.3">
      <c r="A189" s="13"/>
      <c r="B189" s="15"/>
      <c r="C189" s="13"/>
      <c r="D189" s="16"/>
      <c r="E189" s="19"/>
      <c r="F189" s="13"/>
      <c r="G189" s="18"/>
      <c r="H189" s="16"/>
      <c r="I189" s="14"/>
      <c r="J189" s="14"/>
      <c r="K189" s="14"/>
      <c r="L189" s="14"/>
      <c r="M189" s="14"/>
      <c r="N189" s="14"/>
      <c r="O189" s="14"/>
    </row>
    <row r="190" spans="1:15" ht="15.75" customHeight="1" x14ac:dyDescent="0.3">
      <c r="A190" s="13"/>
      <c r="B190" s="15"/>
      <c r="C190" s="13"/>
      <c r="D190" s="16"/>
      <c r="E190" s="19"/>
      <c r="F190" s="13"/>
      <c r="G190" s="18"/>
      <c r="H190" s="16"/>
      <c r="I190" s="14"/>
      <c r="J190" s="14"/>
      <c r="K190" s="14"/>
      <c r="L190" s="14"/>
      <c r="M190" s="14"/>
      <c r="N190" s="14"/>
      <c r="O190" s="14"/>
    </row>
    <row r="191" spans="1:15" ht="15.75" customHeight="1" x14ac:dyDescent="0.3">
      <c r="A191" s="13"/>
      <c r="B191" s="15"/>
      <c r="C191" s="13"/>
      <c r="D191" s="16"/>
      <c r="E191" s="19"/>
      <c r="F191" s="13"/>
      <c r="G191" s="18"/>
      <c r="H191" s="16"/>
      <c r="I191" s="14"/>
      <c r="J191" s="14"/>
      <c r="K191" s="14"/>
      <c r="L191" s="14"/>
      <c r="M191" s="14"/>
      <c r="N191" s="14"/>
      <c r="O191" s="14"/>
    </row>
    <row r="192" spans="1:15" ht="15.75" customHeight="1" x14ac:dyDescent="0.3">
      <c r="A192" s="13"/>
      <c r="B192" s="15"/>
      <c r="C192" s="13"/>
      <c r="D192" s="16"/>
      <c r="E192" s="19"/>
      <c r="F192" s="13"/>
      <c r="G192" s="18"/>
      <c r="H192" s="16"/>
      <c r="I192" s="14"/>
      <c r="J192" s="14"/>
      <c r="K192" s="14"/>
      <c r="L192" s="14"/>
      <c r="M192" s="14"/>
      <c r="N192" s="14"/>
      <c r="O192" s="14"/>
    </row>
    <row r="193" spans="1:15" ht="15.75" customHeight="1" x14ac:dyDescent="0.3">
      <c r="A193" s="13"/>
      <c r="B193" s="15"/>
      <c r="C193" s="13"/>
      <c r="D193" s="16"/>
      <c r="E193" s="19"/>
      <c r="F193" s="13"/>
      <c r="G193" s="18"/>
      <c r="H193" s="16"/>
      <c r="I193" s="14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3"/>
      <c r="B194" s="15"/>
      <c r="C194" s="13"/>
      <c r="D194" s="16"/>
      <c r="E194" s="19"/>
      <c r="F194" s="13"/>
      <c r="G194" s="18"/>
      <c r="H194" s="16"/>
      <c r="I194" s="14"/>
      <c r="J194" s="14"/>
      <c r="K194" s="14"/>
      <c r="L194" s="14"/>
      <c r="M194" s="14"/>
      <c r="N194" s="14"/>
      <c r="O194" s="14"/>
    </row>
    <row r="195" spans="1:15" ht="15.75" customHeight="1" x14ac:dyDescent="0.3">
      <c r="A195" s="13"/>
      <c r="B195" s="15"/>
      <c r="C195" s="13"/>
      <c r="D195" s="16"/>
      <c r="E195" s="19"/>
      <c r="F195" s="13"/>
      <c r="G195" s="18"/>
      <c r="H195" s="16"/>
      <c r="I195" s="14"/>
      <c r="J195" s="14"/>
      <c r="K195" s="14"/>
      <c r="L195" s="14"/>
      <c r="M195" s="14"/>
      <c r="N195" s="14"/>
      <c r="O195" s="14"/>
    </row>
    <row r="196" spans="1:15" ht="15.75" customHeight="1" x14ac:dyDescent="0.3">
      <c r="A196" s="13"/>
      <c r="B196" s="15"/>
      <c r="C196" s="13"/>
      <c r="D196" s="16"/>
      <c r="E196" s="19"/>
      <c r="F196" s="13"/>
      <c r="G196" s="18"/>
      <c r="H196" s="16"/>
      <c r="I196" s="14"/>
      <c r="J196" s="14"/>
      <c r="K196" s="14"/>
      <c r="L196" s="14"/>
      <c r="M196" s="14"/>
      <c r="N196" s="14"/>
      <c r="O196" s="14"/>
    </row>
    <row r="197" spans="1:15" ht="15.75" customHeight="1" x14ac:dyDescent="0.3">
      <c r="A197" s="13"/>
      <c r="B197" s="15"/>
      <c r="C197" s="13"/>
      <c r="D197" s="16"/>
      <c r="E197" s="19"/>
      <c r="F197" s="13"/>
      <c r="G197" s="18"/>
      <c r="H197" s="16"/>
      <c r="I197" s="14"/>
      <c r="J197" s="14"/>
      <c r="K197" s="14"/>
      <c r="L197" s="14"/>
      <c r="M197" s="14"/>
      <c r="N197" s="14"/>
      <c r="O197" s="14"/>
    </row>
    <row r="198" spans="1:15" ht="15.75" customHeight="1" x14ac:dyDescent="0.3">
      <c r="A198" s="13"/>
      <c r="B198" s="15"/>
      <c r="C198" s="13"/>
      <c r="D198" s="16"/>
      <c r="E198" s="19"/>
      <c r="F198" s="13"/>
      <c r="G198" s="18"/>
      <c r="H198" s="16"/>
      <c r="I198" s="14"/>
      <c r="J198" s="14"/>
      <c r="K198" s="14"/>
      <c r="L198" s="14"/>
      <c r="M198" s="14"/>
      <c r="N198" s="14"/>
      <c r="O198" s="14"/>
    </row>
    <row r="199" spans="1:15" ht="15.75" customHeight="1" x14ac:dyDescent="0.3">
      <c r="A199" s="13"/>
      <c r="B199" s="15"/>
      <c r="C199" s="13"/>
      <c r="D199" s="16"/>
      <c r="E199" s="19"/>
      <c r="F199" s="13"/>
      <c r="G199" s="18"/>
      <c r="H199" s="16"/>
      <c r="I199" s="14"/>
      <c r="J199" s="14"/>
      <c r="K199" s="14"/>
      <c r="L199" s="14"/>
      <c r="M199" s="14"/>
      <c r="N199" s="14"/>
      <c r="O199" s="14"/>
    </row>
    <row r="200" spans="1:15" ht="15.75" customHeight="1" x14ac:dyDescent="0.3">
      <c r="A200" s="13"/>
      <c r="B200" s="15"/>
      <c r="C200" s="13"/>
      <c r="D200" s="16"/>
      <c r="E200" s="19"/>
      <c r="F200" s="13"/>
      <c r="G200" s="18"/>
      <c r="H200" s="16"/>
      <c r="I200" s="14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3"/>
      <c r="B201" s="15"/>
      <c r="C201" s="13"/>
      <c r="D201" s="16"/>
      <c r="E201" s="19"/>
      <c r="F201" s="13"/>
      <c r="G201" s="18"/>
      <c r="H201" s="16"/>
      <c r="I201" s="14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"/>
      <c r="B202" s="15"/>
      <c r="C202" s="13"/>
      <c r="D202" s="16"/>
      <c r="E202" s="19"/>
      <c r="F202" s="13"/>
      <c r="G202" s="18"/>
      <c r="H202" s="16"/>
      <c r="I202" s="14"/>
      <c r="J202" s="14"/>
      <c r="K202" s="14"/>
      <c r="L202" s="14"/>
      <c r="M202" s="14"/>
      <c r="N202" s="14"/>
      <c r="O202" s="14"/>
    </row>
    <row r="203" spans="1:15" ht="15.75" customHeight="1" x14ac:dyDescent="0.3">
      <c r="A203" s="13"/>
      <c r="B203" s="15"/>
      <c r="C203" s="13"/>
      <c r="D203" s="16"/>
      <c r="E203" s="17"/>
      <c r="F203" s="13"/>
      <c r="G203" s="18"/>
      <c r="H203" s="16"/>
      <c r="I203" s="14"/>
      <c r="J203" s="14"/>
      <c r="K203" s="14"/>
      <c r="L203" s="14"/>
      <c r="M203" s="14"/>
      <c r="N203" s="14"/>
      <c r="O203" s="14"/>
    </row>
    <row r="204" spans="1:15" ht="15.75" customHeight="1" x14ac:dyDescent="0.3">
      <c r="A204" s="13"/>
      <c r="B204" s="15"/>
      <c r="C204" s="13"/>
      <c r="D204" s="16"/>
      <c r="E204" s="17"/>
      <c r="F204" s="13"/>
      <c r="G204" s="18"/>
      <c r="H204" s="16"/>
      <c r="I204" s="14"/>
      <c r="J204" s="14"/>
      <c r="K204" s="14"/>
      <c r="L204" s="14"/>
      <c r="M204" s="14"/>
      <c r="N204" s="14"/>
      <c r="O204" s="14"/>
    </row>
    <row r="205" spans="1:15" ht="15.75" customHeight="1" x14ac:dyDescent="0.3">
      <c r="A205" s="13"/>
      <c r="B205" s="15"/>
      <c r="C205" s="13"/>
      <c r="D205" s="16"/>
      <c r="E205" s="17"/>
      <c r="F205" s="13"/>
      <c r="G205" s="18"/>
      <c r="H205" s="16"/>
      <c r="I205" s="14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7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7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7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7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7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7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7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7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7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7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7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7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7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7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7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7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7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7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7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7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7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7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7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7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7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7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7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7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7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7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7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7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7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</row>
    <row r="549" spans="1:15" ht="1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</row>
    <row r="550" spans="1:15" ht="1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</row>
    <row r="551" spans="1:15" ht="1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</row>
    <row r="552" spans="1:15" ht="1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</row>
  </sheetData>
  <autoFilter ref="A1:K164" xr:uid="{00000000-0009-0000-0000-000000000000}"/>
  <conditionalFormatting sqref="E3:E4">
    <cfRule type="cellIs" dxfId="3" priority="1" operator="equal">
      <formula>"x"</formula>
    </cfRule>
  </conditionalFormatting>
  <conditionalFormatting sqref="F3">
    <cfRule type="cellIs" dxfId="2" priority="2" operator="equal">
      <formula>"x"</formula>
    </cfRule>
  </conditionalFormatting>
  <conditionalFormatting sqref="J2:J8 J11:J12">
    <cfRule type="cellIs" dxfId="1" priority="5" operator="equal">
      <formula>"-"</formula>
    </cfRule>
    <cfRule type="cellIs" dxfId="0" priority="6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0DE5B-1B6F-414D-BB30-71816FDE2F5F}">
  <dimension ref="A1:I1048576"/>
  <sheetViews>
    <sheetView zoomScale="95" workbookViewId="0">
      <selection activeCell="D13" sqref="D13"/>
    </sheetView>
  </sheetViews>
  <sheetFormatPr defaultRowHeight="14.4" x14ac:dyDescent="0.3"/>
  <cols>
    <col min="2" max="2" width="10.88671875" customWidth="1"/>
    <col min="3" max="3" width="23" customWidth="1"/>
    <col min="4" max="4" width="18.21875" customWidth="1"/>
    <col min="5" max="5" width="14" customWidth="1"/>
    <col min="6" max="6" width="15.5546875" customWidth="1"/>
    <col min="7" max="7" width="12.44140625" customWidth="1"/>
    <col min="8" max="8" width="15.5546875" customWidth="1"/>
  </cols>
  <sheetData>
    <row r="1" spans="1:9" ht="29.4" thickBot="1" x14ac:dyDescent="0.35">
      <c r="A1" s="186" t="s">
        <v>400</v>
      </c>
      <c r="B1" s="187" t="s">
        <v>401</v>
      </c>
      <c r="C1" s="188" t="s">
        <v>0</v>
      </c>
      <c r="D1" s="188" t="s">
        <v>402</v>
      </c>
      <c r="E1" s="188" t="s">
        <v>403</v>
      </c>
      <c r="F1" s="188" t="s">
        <v>404</v>
      </c>
      <c r="G1" s="188" t="s">
        <v>405</v>
      </c>
      <c r="H1" s="188" t="s">
        <v>406</v>
      </c>
    </row>
    <row r="2" spans="1:9" ht="26.4" customHeight="1" thickBot="1" x14ac:dyDescent="0.35">
      <c r="A2" s="189" t="s">
        <v>1</v>
      </c>
      <c r="B2" s="190" t="s">
        <v>1</v>
      </c>
      <c r="C2" s="190" t="s">
        <v>407</v>
      </c>
      <c r="D2" s="201" t="s">
        <v>435</v>
      </c>
      <c r="E2" s="201" t="s">
        <v>436</v>
      </c>
      <c r="F2" s="201" t="s">
        <v>437</v>
      </c>
      <c r="G2" s="201">
        <v>4</v>
      </c>
      <c r="H2" s="201">
        <v>9</v>
      </c>
      <c r="I2">
        <f>H2</f>
        <v>9</v>
      </c>
    </row>
    <row r="3" spans="1:9" ht="24.6" customHeight="1" thickBot="1" x14ac:dyDescent="0.35">
      <c r="A3" s="189" t="s">
        <v>102</v>
      </c>
      <c r="B3" s="190" t="s">
        <v>102</v>
      </c>
      <c r="C3" s="190" t="s">
        <v>408</v>
      </c>
      <c r="D3" s="201" t="s">
        <v>435</v>
      </c>
      <c r="E3" s="201" t="s">
        <v>436</v>
      </c>
      <c r="F3" s="201" t="s">
        <v>437</v>
      </c>
      <c r="G3" s="201">
        <v>4</v>
      </c>
      <c r="H3" s="201">
        <v>9</v>
      </c>
      <c r="I3">
        <f t="shared" ref="I3:I22" si="0">H3</f>
        <v>9</v>
      </c>
    </row>
    <row r="4" spans="1:9" ht="28.8" customHeight="1" thickBot="1" x14ac:dyDescent="0.35">
      <c r="A4" s="189" t="s">
        <v>102</v>
      </c>
      <c r="B4" s="191" t="s">
        <v>71</v>
      </c>
      <c r="C4" s="201" t="s">
        <v>71</v>
      </c>
      <c r="D4" s="201" t="s">
        <v>435</v>
      </c>
      <c r="E4" s="201" t="s">
        <v>436</v>
      </c>
      <c r="F4" s="201" t="s">
        <v>438</v>
      </c>
      <c r="G4" s="201">
        <v>3.5</v>
      </c>
      <c r="H4" s="201">
        <v>6</v>
      </c>
      <c r="I4">
        <f t="shared" si="0"/>
        <v>6</v>
      </c>
    </row>
    <row r="5" spans="1:9" ht="15" thickBot="1" x14ac:dyDescent="0.35">
      <c r="A5" s="189" t="s">
        <v>2</v>
      </c>
      <c r="B5" s="191" t="s">
        <v>2</v>
      </c>
      <c r="C5" s="190" t="s">
        <v>2</v>
      </c>
      <c r="D5" s="201" t="s">
        <v>435</v>
      </c>
      <c r="E5" s="201" t="s">
        <v>436</v>
      </c>
      <c r="F5" s="201" t="s">
        <v>438</v>
      </c>
      <c r="G5" s="201">
        <v>3.5</v>
      </c>
      <c r="H5" s="201">
        <v>8</v>
      </c>
      <c r="I5">
        <f t="shared" si="0"/>
        <v>8</v>
      </c>
    </row>
    <row r="6" spans="1:9" ht="15" thickBot="1" x14ac:dyDescent="0.35">
      <c r="A6" s="192" t="s">
        <v>2</v>
      </c>
      <c r="B6" s="193" t="s">
        <v>409</v>
      </c>
      <c r="C6" s="194" t="s">
        <v>389</v>
      </c>
      <c r="D6" s="193" t="s">
        <v>435</v>
      </c>
      <c r="E6" s="193" t="s">
        <v>439</v>
      </c>
      <c r="F6" s="193" t="s">
        <v>438</v>
      </c>
      <c r="G6" s="193">
        <v>2.5</v>
      </c>
      <c r="H6" s="193">
        <v>8</v>
      </c>
      <c r="I6">
        <f t="shared" si="0"/>
        <v>8</v>
      </c>
    </row>
    <row r="7" spans="1:9" ht="15" thickBot="1" x14ac:dyDescent="0.35">
      <c r="A7" s="192" t="s">
        <v>72</v>
      </c>
      <c r="B7" s="193" t="s">
        <v>410</v>
      </c>
      <c r="C7" s="194" t="s">
        <v>380</v>
      </c>
      <c r="D7" s="193" t="s">
        <v>435</v>
      </c>
      <c r="E7" s="193" t="s">
        <v>439</v>
      </c>
      <c r="F7" s="193" t="s">
        <v>438</v>
      </c>
      <c r="G7" s="193">
        <v>2.5</v>
      </c>
      <c r="H7" s="193">
        <v>9</v>
      </c>
      <c r="I7">
        <f t="shared" si="0"/>
        <v>9</v>
      </c>
    </row>
    <row r="8" spans="1:9" ht="15" thickBot="1" x14ac:dyDescent="0.35">
      <c r="A8" s="192" t="s">
        <v>72</v>
      </c>
      <c r="B8" s="193" t="s">
        <v>411</v>
      </c>
      <c r="C8" s="194" t="s">
        <v>412</v>
      </c>
      <c r="D8" s="193" t="s">
        <v>435</v>
      </c>
      <c r="E8" s="193" t="s">
        <v>439</v>
      </c>
      <c r="F8" s="193" t="s">
        <v>438</v>
      </c>
      <c r="G8" s="193">
        <v>2.5</v>
      </c>
      <c r="H8" s="193">
        <v>8</v>
      </c>
      <c r="I8">
        <f t="shared" si="0"/>
        <v>8</v>
      </c>
    </row>
    <row r="9" spans="1:9" ht="15" thickBot="1" x14ac:dyDescent="0.35">
      <c r="A9" s="192" t="s">
        <v>413</v>
      </c>
      <c r="B9" s="193" t="s">
        <v>413</v>
      </c>
      <c r="C9" s="194" t="s">
        <v>338</v>
      </c>
      <c r="D9" s="193" t="s">
        <v>435</v>
      </c>
      <c r="E9" s="193" t="s">
        <v>439</v>
      </c>
      <c r="F9" s="193" t="s">
        <v>438</v>
      </c>
      <c r="G9" s="193">
        <v>2.5</v>
      </c>
      <c r="H9" s="193">
        <v>8</v>
      </c>
      <c r="I9">
        <f t="shared" si="0"/>
        <v>8</v>
      </c>
    </row>
    <row r="10" spans="1:9" ht="15" thickBot="1" x14ac:dyDescent="0.35">
      <c r="A10" s="192" t="s">
        <v>414</v>
      </c>
      <c r="B10" s="193" t="s">
        <v>414</v>
      </c>
      <c r="C10" s="194" t="s">
        <v>415</v>
      </c>
      <c r="D10" s="193" t="s">
        <v>435</v>
      </c>
      <c r="E10" s="193" t="s">
        <v>439</v>
      </c>
      <c r="F10" s="193" t="s">
        <v>438</v>
      </c>
      <c r="G10" s="193">
        <v>2.5</v>
      </c>
      <c r="H10" s="193">
        <v>8</v>
      </c>
      <c r="I10">
        <f t="shared" si="0"/>
        <v>8</v>
      </c>
    </row>
    <row r="11" spans="1:9" ht="15" thickBot="1" x14ac:dyDescent="0.35">
      <c r="A11" s="192" t="s">
        <v>73</v>
      </c>
      <c r="B11" s="193" t="s">
        <v>73</v>
      </c>
      <c r="C11" s="194" t="s">
        <v>416</v>
      </c>
      <c r="D11" s="193" t="s">
        <v>435</v>
      </c>
      <c r="E11" s="193" t="s">
        <v>439</v>
      </c>
      <c r="F11" s="193" t="s">
        <v>438</v>
      </c>
      <c r="G11" s="193">
        <v>2.5</v>
      </c>
      <c r="H11" s="193">
        <v>8</v>
      </c>
      <c r="I11">
        <f t="shared" si="0"/>
        <v>8</v>
      </c>
    </row>
    <row r="12" spans="1:9" ht="15" thickBot="1" x14ac:dyDescent="0.35">
      <c r="A12" s="192" t="s">
        <v>417</v>
      </c>
      <c r="B12" s="193" t="s">
        <v>417</v>
      </c>
      <c r="C12" s="194" t="s">
        <v>335</v>
      </c>
      <c r="D12" s="193" t="s">
        <v>435</v>
      </c>
      <c r="E12" s="193" t="s">
        <v>439</v>
      </c>
      <c r="F12" s="193" t="s">
        <v>438</v>
      </c>
      <c r="G12" s="193">
        <v>2.5</v>
      </c>
      <c r="H12" s="193">
        <v>8</v>
      </c>
      <c r="I12">
        <f t="shared" si="0"/>
        <v>8</v>
      </c>
    </row>
    <row r="13" spans="1:9" ht="15" thickBot="1" x14ac:dyDescent="0.35">
      <c r="A13" s="195" t="s">
        <v>418</v>
      </c>
      <c r="B13" s="196" t="s">
        <v>418</v>
      </c>
      <c r="C13" s="197" t="s">
        <v>419</v>
      </c>
      <c r="D13" s="202" t="s">
        <v>441</v>
      </c>
      <c r="E13" s="202" t="s">
        <v>439</v>
      </c>
      <c r="F13" s="202" t="s">
        <v>438</v>
      </c>
      <c r="G13" s="202">
        <v>2.5</v>
      </c>
      <c r="H13" s="196">
        <v>7</v>
      </c>
      <c r="I13">
        <f t="shared" si="0"/>
        <v>7</v>
      </c>
    </row>
    <row r="14" spans="1:9" ht="15" thickBot="1" x14ac:dyDescent="0.35">
      <c r="A14" s="195" t="s">
        <v>74</v>
      </c>
      <c r="B14" s="196" t="s">
        <v>74</v>
      </c>
      <c r="C14" s="197" t="s">
        <v>420</v>
      </c>
      <c r="D14" s="202" t="s">
        <v>441</v>
      </c>
      <c r="E14" s="202" t="s">
        <v>439</v>
      </c>
      <c r="F14" s="202" t="s">
        <v>438</v>
      </c>
      <c r="G14" s="202">
        <v>2.5</v>
      </c>
      <c r="H14" s="196">
        <v>8</v>
      </c>
      <c r="I14">
        <f t="shared" si="0"/>
        <v>8</v>
      </c>
    </row>
    <row r="15" spans="1:9" ht="15" thickBot="1" x14ac:dyDescent="0.35">
      <c r="A15" s="247" t="s">
        <v>244</v>
      </c>
      <c r="B15" s="196" t="s">
        <v>421</v>
      </c>
      <c r="C15" s="197" t="s">
        <v>305</v>
      </c>
      <c r="D15" s="202" t="s">
        <v>441</v>
      </c>
      <c r="E15" s="202" t="s">
        <v>439</v>
      </c>
      <c r="F15" s="202" t="s">
        <v>438</v>
      </c>
      <c r="G15" s="202">
        <v>2.5</v>
      </c>
      <c r="H15" s="196">
        <v>7</v>
      </c>
      <c r="I15">
        <f t="shared" si="0"/>
        <v>7</v>
      </c>
    </row>
    <row r="16" spans="1:9" ht="15" thickBot="1" x14ac:dyDescent="0.35">
      <c r="A16" s="248"/>
      <c r="B16" s="196" t="s">
        <v>422</v>
      </c>
      <c r="C16" s="197" t="s">
        <v>310</v>
      </c>
      <c r="D16" s="202" t="s">
        <v>441</v>
      </c>
      <c r="E16" s="202" t="s">
        <v>439</v>
      </c>
      <c r="F16" s="202" t="s">
        <v>438</v>
      </c>
      <c r="G16" s="202">
        <v>2.5</v>
      </c>
      <c r="H16" s="196">
        <v>7</v>
      </c>
      <c r="I16">
        <f t="shared" si="0"/>
        <v>7</v>
      </c>
    </row>
    <row r="17" spans="1:9" ht="15" thickBot="1" x14ac:dyDescent="0.35">
      <c r="A17" s="198" t="s">
        <v>423</v>
      </c>
      <c r="B17" s="199" t="s">
        <v>243</v>
      </c>
      <c r="C17" s="200" t="s">
        <v>424</v>
      </c>
      <c r="D17" s="199"/>
      <c r="E17" s="199" t="s">
        <v>440</v>
      </c>
      <c r="F17" s="199" t="s">
        <v>438</v>
      </c>
      <c r="G17" s="199">
        <v>3</v>
      </c>
      <c r="H17" s="199">
        <v>2</v>
      </c>
      <c r="I17">
        <f t="shared" si="0"/>
        <v>2</v>
      </c>
    </row>
    <row r="18" spans="1:9" ht="15" thickBot="1" x14ac:dyDescent="0.35">
      <c r="A18" s="249" t="s">
        <v>425</v>
      </c>
      <c r="B18" s="200" t="s">
        <v>426</v>
      </c>
      <c r="C18" s="200" t="s">
        <v>427</v>
      </c>
      <c r="D18" s="199" t="s">
        <v>442</v>
      </c>
      <c r="E18" s="199" t="s">
        <v>440</v>
      </c>
      <c r="F18" s="199" t="s">
        <v>438</v>
      </c>
      <c r="G18" s="199">
        <v>3</v>
      </c>
      <c r="H18" s="199">
        <v>2</v>
      </c>
      <c r="I18">
        <f t="shared" si="0"/>
        <v>2</v>
      </c>
    </row>
    <row r="19" spans="1:9" ht="15" thickBot="1" x14ac:dyDescent="0.35">
      <c r="A19" s="250"/>
      <c r="B19" s="200" t="s">
        <v>428</v>
      </c>
      <c r="C19" s="200" t="s">
        <v>427</v>
      </c>
      <c r="D19" s="199" t="s">
        <v>442</v>
      </c>
      <c r="E19" s="199" t="s">
        <v>440</v>
      </c>
      <c r="F19" s="199" t="s">
        <v>438</v>
      </c>
      <c r="G19" s="199">
        <v>3</v>
      </c>
      <c r="H19" s="199">
        <v>2</v>
      </c>
      <c r="I19">
        <f t="shared" si="0"/>
        <v>2</v>
      </c>
    </row>
    <row r="20" spans="1:9" ht="40.200000000000003" thickBot="1" x14ac:dyDescent="0.35">
      <c r="A20" s="198" t="s">
        <v>429</v>
      </c>
      <c r="B20" s="199" t="s">
        <v>430</v>
      </c>
      <c r="C20" s="200" t="s">
        <v>431</v>
      </c>
      <c r="D20" s="199" t="s">
        <v>442</v>
      </c>
      <c r="E20" s="199" t="s">
        <v>440</v>
      </c>
      <c r="F20" s="199" t="s">
        <v>438</v>
      </c>
      <c r="G20" s="199">
        <v>3</v>
      </c>
      <c r="H20" s="199">
        <v>2</v>
      </c>
      <c r="I20">
        <f t="shared" si="0"/>
        <v>2</v>
      </c>
    </row>
    <row r="21" spans="1:9" ht="15" thickBot="1" x14ac:dyDescent="0.35">
      <c r="A21" s="249" t="s">
        <v>432</v>
      </c>
      <c r="B21" s="199" t="s">
        <v>433</v>
      </c>
      <c r="C21" s="200" t="s">
        <v>427</v>
      </c>
      <c r="D21" s="199" t="s">
        <v>442</v>
      </c>
      <c r="E21" s="199" t="s">
        <v>440</v>
      </c>
      <c r="F21" s="199" t="s">
        <v>438</v>
      </c>
      <c r="G21" s="199">
        <v>3</v>
      </c>
      <c r="H21" s="199">
        <v>2</v>
      </c>
      <c r="I21">
        <f t="shared" si="0"/>
        <v>2</v>
      </c>
    </row>
    <row r="22" spans="1:9" ht="15" thickBot="1" x14ac:dyDescent="0.35">
      <c r="A22" s="250"/>
      <c r="B22" s="199" t="s">
        <v>434</v>
      </c>
      <c r="C22" s="200" t="s">
        <v>427</v>
      </c>
      <c r="D22" s="199" t="s">
        <v>442</v>
      </c>
      <c r="E22" s="199" t="s">
        <v>440</v>
      </c>
      <c r="F22" s="199" t="s">
        <v>438</v>
      </c>
      <c r="G22" s="199">
        <v>3</v>
      </c>
      <c r="H22" s="199">
        <v>2</v>
      </c>
      <c r="I22">
        <f t="shared" si="0"/>
        <v>2</v>
      </c>
    </row>
    <row r="23" spans="1:9" x14ac:dyDescent="0.3">
      <c r="I23">
        <f>I3+I2+I4+I5+I6+I7+I22+I21+I24+I8+I9+I11+I10+I12+I13+I14+I15+I16+I17+I18+I19</f>
        <v>128</v>
      </c>
    </row>
    <row r="1048575" spans="6:6" ht="15" thickBot="1" x14ac:dyDescent="0.35"/>
    <row r="1048576" spans="6:6" ht="15" thickBot="1" x14ac:dyDescent="0.35">
      <c r="F1048576" s="193" t="s">
        <v>438</v>
      </c>
    </row>
  </sheetData>
  <mergeCells count="3">
    <mergeCell ref="A15:A16"/>
    <mergeCell ref="A18:A19"/>
    <mergeCell ref="A21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Föregående säsong mall</vt:lpstr>
      <vt:lpstr>2025-26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danthy</dc:creator>
  <cp:lastModifiedBy>Oscar Andersson Borelind</cp:lastModifiedBy>
  <cp:lastPrinted>2025-01-17T15:36:32Z</cp:lastPrinted>
  <dcterms:created xsi:type="dcterms:W3CDTF">2017-06-06T22:03:16Z</dcterms:created>
  <dcterms:modified xsi:type="dcterms:W3CDTF">2025-11-12T12:33:51Z</dcterms:modified>
</cp:coreProperties>
</file>