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C:\Users\Bernt\Desktop\"/>
    </mc:Choice>
  </mc:AlternateContent>
  <xr:revisionPtr revIDLastSave="0" documentId="11_9C4F4871879F1298DE05E798B772C1871A502E4F" xr6:coauthVersionLast="47" xr6:coauthVersionMax="47" xr10:uidLastSave="{00000000-0000-0000-0000-000000000000}"/>
  <bookViews>
    <workbookView xWindow="0" yWindow="0" windowWidth="20460" windowHeight="8970" xr2:uid="{00000000-000D-0000-FFFF-FFFF00000000}"/>
  </bookViews>
  <sheets>
    <sheet name="Blad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J27" i="1"/>
  <c r="N23" i="1"/>
  <c r="N24" i="1"/>
  <c r="N25" i="1"/>
  <c r="N26" i="1"/>
  <c r="N22" i="1"/>
  <c r="F27" i="1"/>
  <c r="D27" i="1"/>
  <c r="M8" i="1"/>
  <c r="M10" i="1"/>
  <c r="M18" i="1"/>
  <c r="M20" i="1"/>
  <c r="M13" i="1"/>
  <c r="M14" i="1"/>
  <c r="M17" i="1"/>
  <c r="M12" i="1"/>
  <c r="M11" i="1"/>
  <c r="M21" i="1"/>
  <c r="M15" i="1"/>
  <c r="M16" i="1"/>
  <c r="M19" i="1"/>
  <c r="M23" i="1"/>
  <c r="M24" i="1"/>
  <c r="M25" i="1"/>
  <c r="XFB25" i="1"/>
  <c r="M26" i="1"/>
  <c r="M27" i="1"/>
  <c r="M6" i="1"/>
  <c r="M7" i="1"/>
  <c r="M5" i="1"/>
  <c r="XFB24" i="1"/>
  <c r="XFB23" i="1"/>
  <c r="XFB22" i="1"/>
  <c r="XFB26" i="1"/>
  <c r="N27" i="1"/>
  <c r="N6" i="1"/>
  <c r="N7" i="1"/>
  <c r="N9" i="1"/>
  <c r="XFB9" i="1"/>
  <c r="N8" i="1"/>
  <c r="XFB8" i="1"/>
  <c r="N10" i="1"/>
  <c r="XFB10" i="1"/>
  <c r="N18" i="1"/>
  <c r="XFB18" i="1"/>
  <c r="N20" i="1"/>
  <c r="XFB20" i="1"/>
  <c r="N13" i="1"/>
  <c r="XFB13" i="1"/>
  <c r="N14" i="1"/>
  <c r="XFB14" i="1"/>
  <c r="N17" i="1"/>
  <c r="XFB17" i="1"/>
  <c r="N12" i="1"/>
  <c r="XFB12" i="1"/>
  <c r="N11" i="1"/>
  <c r="XFB11" i="1"/>
  <c r="N21" i="1"/>
  <c r="XFB21" i="1"/>
  <c r="N15" i="1"/>
  <c r="XFB15" i="1"/>
  <c r="N16" i="1"/>
  <c r="XFB16" i="1"/>
  <c r="N19" i="1"/>
  <c r="XFB19" i="1"/>
  <c r="N5" i="1"/>
  <c r="A1" i="1"/>
</calcChain>
</file>

<file path=xl/sharedStrings.xml><?xml version="1.0" encoding="utf-8"?>
<sst xmlns="http://schemas.openxmlformats.org/spreadsheetml/2006/main" count="35" uniqueCount="31">
  <si>
    <t>Kyrksjön</t>
  </si>
  <si>
    <t>Torön</t>
  </si>
  <si>
    <t>Bodasjön</t>
  </si>
  <si>
    <t>Koholmarna</t>
  </si>
  <si>
    <t>Kyrkön</t>
  </si>
  <si>
    <t>junior</t>
  </si>
  <si>
    <t>Mille Granfeldt</t>
  </si>
  <si>
    <t>sammanslagen klass</t>
  </si>
  <si>
    <t>Tore Helmersson</t>
  </si>
  <si>
    <t>Axel Wallberg</t>
  </si>
  <si>
    <t>Dan Persson</t>
  </si>
  <si>
    <t>Peter Lind</t>
  </si>
  <si>
    <t>Birgitta Jonsson</t>
  </si>
  <si>
    <t>Bernt Forsblom</t>
  </si>
  <si>
    <t>Stig Johansson</t>
  </si>
  <si>
    <t>Ante Wallberg</t>
  </si>
  <si>
    <t>Leif Lind</t>
  </si>
  <si>
    <t>Rolf Martinsson</t>
  </si>
  <si>
    <t>Inger Pettersson</t>
  </si>
  <si>
    <t>Göte Olofsson</t>
  </si>
  <si>
    <t>Ann- Sofie Stenberg</t>
  </si>
  <si>
    <t>Jan Fredriksson</t>
  </si>
  <si>
    <t>räknas ej</t>
  </si>
  <si>
    <t>tot vikt</t>
  </si>
  <si>
    <t>p</t>
  </si>
  <si>
    <t>tot p</t>
  </si>
  <si>
    <t>Jakob Andersson</t>
  </si>
  <si>
    <t>Jenny Hedqvist</t>
  </si>
  <si>
    <t>Bengt Andersson</t>
  </si>
  <si>
    <t>p.tot</t>
  </si>
  <si>
    <t>vikt .tot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</si>
</sst>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1" xfId="0" applyFont="1" applyFill="1" applyBorder="1"/>
    <xf numFmtId="0" fontId="0" fillId="0" borderId="5" xfId="0" applyBorder="1" applyAlignment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28"/>
  <sheetViews>
    <sheetView tabSelected="1" zoomScaleNormal="100" workbookViewId="0">
      <selection activeCell="U4" sqref="U4"/>
    </sheetView>
  </sheetViews>
  <sheetFormatPr defaultRowHeight="15" x14ac:dyDescent="0.2"/>
  <cols>
    <col min="1" max="1" width="5.37890625" style="1" customWidth="1"/>
    <col min="2" max="2" width="18.6953125" customWidth="1"/>
    <col min="3" max="3" width="4.16796875" style="1" customWidth="1"/>
    <col min="4" max="4" width="7.12890625" style="1" customWidth="1"/>
    <col min="5" max="5" width="4.4375" style="1" customWidth="1"/>
    <col min="6" max="6" width="7.93359375" style="1" customWidth="1"/>
    <col min="7" max="7" width="4.4375" style="1" customWidth="1"/>
    <col min="8" max="8" width="7.12890625" style="1" customWidth="1"/>
    <col min="9" max="9" width="4.4375" style="1" customWidth="1"/>
    <col min="10" max="10" width="7.6640625" style="1" customWidth="1"/>
    <col min="11" max="11" width="4.9765625" style="1" customWidth="1"/>
    <col min="12" max="12" width="9.4140625" style="1" customWidth="1"/>
    <col min="13" max="13" width="4.9765625" style="1" customWidth="1"/>
    <col min="14" max="14" width="7.53125" customWidth="1"/>
    <col min="15" max="15" width="6.1875" customWidth="1"/>
  </cols>
  <sheetData>
    <row r="1" spans="1:16 16382:16382" x14ac:dyDescent="0.2">
      <c r="A1" s="28">
        <f ca="1">1:27</f>
        <v>0</v>
      </c>
      <c r="B1" s="29"/>
      <c r="C1" s="29"/>
      <c r="D1" s="29"/>
      <c r="E1" s="29"/>
      <c r="F1" s="30"/>
      <c r="G1" s="17"/>
      <c r="H1" s="12"/>
      <c r="I1" s="12"/>
      <c r="J1" s="12"/>
      <c r="K1" s="11"/>
      <c r="L1" s="11"/>
      <c r="M1" s="11"/>
      <c r="N1" s="13"/>
    </row>
    <row r="2" spans="1:16 16382:16382" x14ac:dyDescent="0.2">
      <c r="A2" s="4"/>
      <c r="B2" s="7"/>
      <c r="C2" s="18"/>
      <c r="D2" s="9" t="s">
        <v>0</v>
      </c>
      <c r="E2" s="10"/>
      <c r="F2" s="10" t="s">
        <v>1</v>
      </c>
      <c r="G2" s="10"/>
      <c r="H2" s="9" t="s">
        <v>2</v>
      </c>
      <c r="I2" s="9"/>
      <c r="J2" s="9" t="s">
        <v>3</v>
      </c>
      <c r="K2" s="10"/>
      <c r="L2" s="10" t="s">
        <v>4</v>
      </c>
      <c r="M2" s="10"/>
      <c r="N2" s="7"/>
      <c r="O2" s="7"/>
      <c r="P2" s="7"/>
    </row>
    <row r="3" spans="1:16 16382:16382" s="23" customFormat="1" x14ac:dyDescent="0.2">
      <c r="A3" s="20"/>
      <c r="B3" s="16" t="s">
        <v>22</v>
      </c>
      <c r="C3" s="24" t="s">
        <v>24</v>
      </c>
      <c r="D3" s="21">
        <v>45074</v>
      </c>
      <c r="E3" s="22" t="s">
        <v>24</v>
      </c>
      <c r="F3" s="22">
        <v>45081</v>
      </c>
      <c r="G3" s="22" t="s">
        <v>24</v>
      </c>
      <c r="H3" s="21">
        <v>45088</v>
      </c>
      <c r="I3" s="21" t="s">
        <v>24</v>
      </c>
      <c r="J3" s="21">
        <v>45095</v>
      </c>
      <c r="K3" s="22" t="s">
        <v>24</v>
      </c>
      <c r="L3" s="22">
        <v>45102</v>
      </c>
      <c r="M3" s="22" t="s">
        <v>25</v>
      </c>
      <c r="N3" s="2" t="s">
        <v>23</v>
      </c>
      <c r="O3" s="2" t="s">
        <v>29</v>
      </c>
      <c r="P3" s="2" t="s">
        <v>30</v>
      </c>
    </row>
    <row r="4" spans="1:16 16382:16382" x14ac:dyDescent="0.2">
      <c r="A4" s="5"/>
      <c r="B4" s="2" t="s">
        <v>5</v>
      </c>
      <c r="C4" s="19"/>
      <c r="D4" s="6"/>
      <c r="E4" s="5"/>
      <c r="F4" s="5"/>
      <c r="G4" s="5"/>
      <c r="H4" s="6"/>
      <c r="I4" s="6"/>
      <c r="J4" s="6"/>
      <c r="K4" s="5"/>
      <c r="L4" s="5"/>
      <c r="M4" s="5"/>
      <c r="N4" s="8"/>
      <c r="O4" s="8"/>
      <c r="P4" s="8"/>
    </row>
    <row r="5" spans="1:16 16382:16382" x14ac:dyDescent="0.2">
      <c r="A5" s="5">
        <v>1</v>
      </c>
      <c r="B5" s="8" t="s">
        <v>6</v>
      </c>
      <c r="C5" s="6">
        <v>15</v>
      </c>
      <c r="D5" s="6">
        <v>498</v>
      </c>
      <c r="E5" s="25">
        <v>0</v>
      </c>
      <c r="F5" s="25">
        <v>0</v>
      </c>
      <c r="G5" s="5">
        <v>0</v>
      </c>
      <c r="H5" s="6">
        <v>0</v>
      </c>
      <c r="I5" s="6">
        <v>0</v>
      </c>
      <c r="J5" s="6">
        <v>0</v>
      </c>
      <c r="K5" s="5">
        <v>0</v>
      </c>
      <c r="L5" s="5">
        <v>0</v>
      </c>
      <c r="M5" s="5">
        <f t="shared" ref="M5:N9" si="0">SUM(C5)+(E5)+(G5)+(I5)+(K5)</f>
        <v>15</v>
      </c>
      <c r="N5" s="8">
        <f t="shared" si="0"/>
        <v>498</v>
      </c>
      <c r="O5" s="8">
        <v>15</v>
      </c>
      <c r="P5" s="8">
        <v>498</v>
      </c>
    </row>
    <row r="6" spans="1:16 16382:16382" x14ac:dyDescent="0.2">
      <c r="A6" s="5">
        <v>2</v>
      </c>
      <c r="B6" s="8" t="s">
        <v>26</v>
      </c>
      <c r="C6" s="27">
        <v>0</v>
      </c>
      <c r="D6" s="27">
        <v>0</v>
      </c>
      <c r="E6" s="26">
        <v>0</v>
      </c>
      <c r="F6" s="26">
        <v>0</v>
      </c>
      <c r="G6" s="5">
        <v>15</v>
      </c>
      <c r="H6" s="6">
        <v>380</v>
      </c>
      <c r="I6" s="6">
        <v>0</v>
      </c>
      <c r="J6" s="6">
        <v>0</v>
      </c>
      <c r="K6" s="5">
        <v>0</v>
      </c>
      <c r="L6" s="5">
        <v>0</v>
      </c>
      <c r="M6" s="5">
        <f t="shared" si="0"/>
        <v>15</v>
      </c>
      <c r="N6" s="8">
        <f t="shared" si="0"/>
        <v>380</v>
      </c>
      <c r="O6" s="8">
        <v>15</v>
      </c>
      <c r="P6" s="8">
        <v>380</v>
      </c>
    </row>
    <row r="7" spans="1:16 16382:16382" x14ac:dyDescent="0.2">
      <c r="A7" s="5"/>
      <c r="B7" s="2" t="s">
        <v>7</v>
      </c>
      <c r="C7" s="19"/>
      <c r="D7" s="6"/>
      <c r="E7" s="5"/>
      <c r="F7" s="5"/>
      <c r="G7" s="5"/>
      <c r="H7" s="6"/>
      <c r="I7" s="6"/>
      <c r="J7" s="6"/>
      <c r="K7" s="5"/>
      <c r="L7" s="5"/>
      <c r="M7" s="5">
        <f t="shared" si="0"/>
        <v>0</v>
      </c>
      <c r="N7" s="8">
        <f t="shared" si="0"/>
        <v>0</v>
      </c>
      <c r="O7" s="7"/>
      <c r="P7" s="8"/>
    </row>
    <row r="8" spans="1:16 16382:16382" x14ac:dyDescent="0.2">
      <c r="A8" s="5">
        <v>1</v>
      </c>
      <c r="B8" s="8" t="s">
        <v>9</v>
      </c>
      <c r="C8" s="6">
        <v>14</v>
      </c>
      <c r="D8" s="6">
        <v>2322</v>
      </c>
      <c r="E8" s="5">
        <v>14</v>
      </c>
      <c r="F8" s="5">
        <v>4074</v>
      </c>
      <c r="G8" s="25">
        <v>13</v>
      </c>
      <c r="H8" s="27">
        <v>1822</v>
      </c>
      <c r="I8" s="6">
        <v>15</v>
      </c>
      <c r="J8" s="6">
        <v>2525</v>
      </c>
      <c r="K8" s="5">
        <v>15</v>
      </c>
      <c r="L8" s="5">
        <v>4262</v>
      </c>
      <c r="M8" s="5">
        <f>SUM(C8)+(E8)+(G8)+(I8)+(K8)</f>
        <v>71</v>
      </c>
      <c r="N8" s="8">
        <f>SUM(D8)+(F8)+(H8)+(J8)+(L8)</f>
        <v>15005</v>
      </c>
      <c r="O8" s="8">
        <v>58</v>
      </c>
      <c r="P8" s="8"/>
      <c r="XFB8">
        <f>SUM(A8:XFA8)</f>
        <v>30211</v>
      </c>
    </row>
    <row r="9" spans="1:16 16382:16382" x14ac:dyDescent="0.2">
      <c r="A9" s="5">
        <v>2</v>
      </c>
      <c r="B9" s="8" t="s">
        <v>8</v>
      </c>
      <c r="C9" s="6">
        <v>15</v>
      </c>
      <c r="D9" s="6">
        <v>2612</v>
      </c>
      <c r="E9" s="25">
        <v>0</v>
      </c>
      <c r="F9" s="25">
        <v>0</v>
      </c>
      <c r="G9" s="5">
        <v>15</v>
      </c>
      <c r="H9" s="6">
        <v>3836</v>
      </c>
      <c r="I9" s="6">
        <v>13</v>
      </c>
      <c r="J9" s="6">
        <v>1940</v>
      </c>
      <c r="K9" s="5">
        <v>12</v>
      </c>
      <c r="L9" s="5">
        <v>2318</v>
      </c>
      <c r="M9" s="5">
        <v>43</v>
      </c>
      <c r="N9" s="8">
        <f>SUM(D9)+(F9)+(H9)+(J9)+(L9)</f>
        <v>10706</v>
      </c>
      <c r="O9" s="8">
        <v>55</v>
      </c>
      <c r="P9" s="8"/>
      <c r="XFB9">
        <f>SUM(A9:XFA9)</f>
        <v>21567</v>
      </c>
    </row>
    <row r="10" spans="1:16 16382:16382" x14ac:dyDescent="0.2">
      <c r="A10" s="5">
        <v>3</v>
      </c>
      <c r="B10" s="8" t="s">
        <v>10</v>
      </c>
      <c r="C10" s="6">
        <v>13</v>
      </c>
      <c r="D10" s="6">
        <v>1638</v>
      </c>
      <c r="E10" s="5">
        <v>15</v>
      </c>
      <c r="F10" s="5">
        <v>5872</v>
      </c>
      <c r="G10" s="5">
        <v>12</v>
      </c>
      <c r="H10" s="6">
        <v>1476</v>
      </c>
      <c r="I10" s="6">
        <v>11</v>
      </c>
      <c r="J10" s="6">
        <v>1744</v>
      </c>
      <c r="K10" s="25">
        <v>9</v>
      </c>
      <c r="L10" s="25">
        <v>1222</v>
      </c>
      <c r="M10" s="5">
        <f>SUM(C10)+(E10)+(G10)+(I10)+(K10)</f>
        <v>60</v>
      </c>
      <c r="N10" s="8">
        <f>SUM(D10)+(F10)+(H10)+(J10)+(L10)</f>
        <v>11952</v>
      </c>
      <c r="O10" s="8">
        <v>51</v>
      </c>
      <c r="P10" s="8"/>
      <c r="XFB10">
        <f>SUM(A10:XFA10)</f>
        <v>24078</v>
      </c>
    </row>
    <row r="11" spans="1:16 16382:16382" x14ac:dyDescent="0.2">
      <c r="A11" s="5">
        <v>4</v>
      </c>
      <c r="B11" s="8" t="s">
        <v>17</v>
      </c>
      <c r="C11" s="27">
        <v>6</v>
      </c>
      <c r="D11" s="27">
        <v>442</v>
      </c>
      <c r="E11" s="5">
        <v>12</v>
      </c>
      <c r="F11" s="5">
        <v>2512</v>
      </c>
      <c r="G11" s="5">
        <v>14</v>
      </c>
      <c r="H11" s="6">
        <v>3266</v>
      </c>
      <c r="I11" s="6">
        <v>8</v>
      </c>
      <c r="J11" s="6">
        <v>592</v>
      </c>
      <c r="K11" s="5">
        <v>10</v>
      </c>
      <c r="L11" s="5">
        <v>1486</v>
      </c>
      <c r="M11" s="5">
        <f>SUM(C11)+(E11)+(G11)+(I11)+(K11)</f>
        <v>50</v>
      </c>
      <c r="N11" s="8">
        <f>SUM(D11)+(F11)+(H11)+(J11)+(L11)</f>
        <v>8298</v>
      </c>
      <c r="O11" s="8">
        <v>44</v>
      </c>
      <c r="P11" s="8"/>
      <c r="XFB11">
        <f>SUM(A11:XFA11)</f>
        <v>16744</v>
      </c>
    </row>
    <row r="12" spans="1:16 16382:16382" x14ac:dyDescent="0.2">
      <c r="A12" s="5">
        <v>5</v>
      </c>
      <c r="B12" s="8" t="s">
        <v>16</v>
      </c>
      <c r="C12" s="6">
        <v>7</v>
      </c>
      <c r="D12" s="6">
        <v>444</v>
      </c>
      <c r="E12" s="5">
        <v>13</v>
      </c>
      <c r="F12" s="5">
        <v>3466</v>
      </c>
      <c r="G12" s="25">
        <v>5</v>
      </c>
      <c r="H12" s="27">
        <v>492</v>
      </c>
      <c r="I12" s="6">
        <v>14</v>
      </c>
      <c r="J12" s="6">
        <v>2344</v>
      </c>
      <c r="K12" s="5">
        <v>8</v>
      </c>
      <c r="L12" s="5">
        <v>1128</v>
      </c>
      <c r="M12" s="5">
        <f>SUM(C12)+(E12)+(G12)+(I12)+(K12)</f>
        <v>47</v>
      </c>
      <c r="N12" s="8">
        <f>SUM(D12)+(F12)+(H12)+(J12)+(L12)</f>
        <v>7874</v>
      </c>
      <c r="O12" s="8">
        <v>42</v>
      </c>
      <c r="P12" s="8"/>
      <c r="XFB12">
        <f>SUM(A12:XFA12)</f>
        <v>15889</v>
      </c>
    </row>
    <row r="13" spans="1:16 16382:16382" x14ac:dyDescent="0.2">
      <c r="A13" s="5">
        <v>6</v>
      </c>
      <c r="B13" s="8" t="s">
        <v>13</v>
      </c>
      <c r="C13" s="6">
        <v>10</v>
      </c>
      <c r="D13" s="6">
        <v>912</v>
      </c>
      <c r="E13" s="25">
        <v>7</v>
      </c>
      <c r="F13" s="25">
        <v>500</v>
      </c>
      <c r="G13" s="5">
        <v>8</v>
      </c>
      <c r="H13" s="6">
        <v>628</v>
      </c>
      <c r="I13" s="6">
        <v>10</v>
      </c>
      <c r="J13" s="6">
        <v>1378</v>
      </c>
      <c r="K13" s="5">
        <v>13</v>
      </c>
      <c r="L13" s="5">
        <v>2798</v>
      </c>
      <c r="M13" s="5">
        <f>SUM(C13)+(E13)+(G13)+(I13)+(K13)</f>
        <v>48</v>
      </c>
      <c r="N13" s="8">
        <f>SUM(D13)+(F13)+(H13)+(J13)+(L13)</f>
        <v>6216</v>
      </c>
      <c r="O13" s="8">
        <v>41</v>
      </c>
      <c r="P13" s="8">
        <v>5716</v>
      </c>
      <c r="XFB13">
        <f>SUM(A13:XFA13)</f>
        <v>18291</v>
      </c>
    </row>
    <row r="14" spans="1:16 16382:16382" x14ac:dyDescent="0.2">
      <c r="A14" s="5">
        <v>7</v>
      </c>
      <c r="B14" s="8" t="s">
        <v>14</v>
      </c>
      <c r="C14" s="6">
        <v>9</v>
      </c>
      <c r="D14" s="6">
        <v>800</v>
      </c>
      <c r="E14" s="5">
        <v>11</v>
      </c>
      <c r="F14" s="5">
        <v>1854</v>
      </c>
      <c r="G14" s="5">
        <v>10</v>
      </c>
      <c r="H14" s="6">
        <v>722</v>
      </c>
      <c r="I14" s="27">
        <v>0</v>
      </c>
      <c r="J14" s="27">
        <v>0</v>
      </c>
      <c r="K14" s="5">
        <v>11</v>
      </c>
      <c r="L14" s="5">
        <v>1940</v>
      </c>
      <c r="M14" s="5">
        <f>SUM(C14)+(E14)+(G14)+(I14)+(K14)</f>
        <v>41</v>
      </c>
      <c r="N14" s="8">
        <f>SUM(D14)+(F14)+(H14)+(J14)+(L14)</f>
        <v>5316</v>
      </c>
      <c r="O14" s="8">
        <v>41</v>
      </c>
      <c r="P14" s="8">
        <v>5316</v>
      </c>
      <c r="XFB14">
        <f>SUM(A14:XFA14)</f>
        <v>16078</v>
      </c>
    </row>
    <row r="15" spans="1:16 16382:16382" x14ac:dyDescent="0.2">
      <c r="A15" s="5">
        <v>8</v>
      </c>
      <c r="B15" s="8" t="s">
        <v>19</v>
      </c>
      <c r="C15" s="27">
        <v>4</v>
      </c>
      <c r="D15" s="27">
        <v>152</v>
      </c>
      <c r="E15" s="5">
        <v>5</v>
      </c>
      <c r="F15" s="5">
        <v>416</v>
      </c>
      <c r="G15" s="5">
        <v>11</v>
      </c>
      <c r="H15" s="6">
        <v>754</v>
      </c>
      <c r="I15" s="6">
        <v>9</v>
      </c>
      <c r="J15" s="6">
        <v>802</v>
      </c>
      <c r="K15" s="5">
        <v>14</v>
      </c>
      <c r="L15" s="5">
        <v>3624</v>
      </c>
      <c r="M15" s="5">
        <f>SUM(C15)+(E15)+(G15)+(I15)+(K15)</f>
        <v>43</v>
      </c>
      <c r="N15" s="8">
        <f>SUM(D15)+(F15)+(H15)+(J15)+(L15)</f>
        <v>5748</v>
      </c>
      <c r="O15" s="8">
        <v>39</v>
      </c>
      <c r="P15" s="8"/>
      <c r="XFB15">
        <f>SUM(A15:XFA15)</f>
        <v>11629</v>
      </c>
    </row>
    <row r="16" spans="1:16 16382:16382" x14ac:dyDescent="0.2">
      <c r="A16" s="5">
        <v>9</v>
      </c>
      <c r="B16" s="8" t="s">
        <v>20</v>
      </c>
      <c r="C16" s="27">
        <v>3</v>
      </c>
      <c r="D16" s="27">
        <v>128</v>
      </c>
      <c r="E16" s="5">
        <v>10</v>
      </c>
      <c r="F16" s="5">
        <v>1456</v>
      </c>
      <c r="G16" s="5">
        <v>7</v>
      </c>
      <c r="H16" s="6">
        <v>612</v>
      </c>
      <c r="I16" s="6">
        <v>12</v>
      </c>
      <c r="J16" s="6">
        <v>1930</v>
      </c>
      <c r="K16" s="5">
        <v>7</v>
      </c>
      <c r="L16" s="5">
        <v>1124</v>
      </c>
      <c r="M16" s="5">
        <f>SUM(C16)+(E16)+(G16)+(I16)+(K16)</f>
        <v>39</v>
      </c>
      <c r="N16" s="8">
        <f>SUM(D16)+(F16)+(H16)+(J16)+(L16)</f>
        <v>5250</v>
      </c>
      <c r="O16" s="8">
        <v>36</v>
      </c>
      <c r="P16" s="8"/>
      <c r="XFB16">
        <f>SUM(A16:XFA16)</f>
        <v>10623</v>
      </c>
    </row>
    <row r="17" spans="1:16 16382:16382" x14ac:dyDescent="0.2">
      <c r="A17" s="5">
        <v>10</v>
      </c>
      <c r="B17" s="8" t="s">
        <v>15</v>
      </c>
      <c r="C17" s="6">
        <v>8</v>
      </c>
      <c r="D17" s="6">
        <v>474</v>
      </c>
      <c r="E17" s="5">
        <v>8</v>
      </c>
      <c r="F17" s="5">
        <v>612</v>
      </c>
      <c r="G17" s="5">
        <v>9</v>
      </c>
      <c r="H17" s="6">
        <v>668</v>
      </c>
      <c r="I17" s="6">
        <v>7</v>
      </c>
      <c r="J17" s="6">
        <v>182</v>
      </c>
      <c r="K17" s="25">
        <v>6</v>
      </c>
      <c r="L17" s="25">
        <v>986</v>
      </c>
      <c r="M17" s="5">
        <f>SUM(C17)+(E17)+(G17)+(I17)+(K17)</f>
        <v>38</v>
      </c>
      <c r="N17" s="8">
        <f>SUM(D17)+(F17)+(H17)+(J17)+(L17)</f>
        <v>2922</v>
      </c>
      <c r="O17" s="8">
        <v>32</v>
      </c>
      <c r="P17" s="8"/>
      <c r="XFB17">
        <f>SUM(A17:XFA17)</f>
        <v>5962</v>
      </c>
    </row>
    <row r="18" spans="1:16 16382:16382" x14ac:dyDescent="0.2">
      <c r="A18" s="5">
        <v>11</v>
      </c>
      <c r="B18" s="3" t="s">
        <v>11</v>
      </c>
      <c r="C18" s="5">
        <v>12</v>
      </c>
      <c r="D18" s="6">
        <v>1526</v>
      </c>
      <c r="E18" s="5">
        <v>6</v>
      </c>
      <c r="F18" s="5">
        <v>498</v>
      </c>
      <c r="G18" s="5">
        <v>6</v>
      </c>
      <c r="H18" s="6">
        <v>526</v>
      </c>
      <c r="I18" s="27">
        <v>0</v>
      </c>
      <c r="J18" s="27">
        <v>0</v>
      </c>
      <c r="K18" s="5">
        <v>0</v>
      </c>
      <c r="L18" s="5">
        <v>0</v>
      </c>
      <c r="M18" s="5">
        <f>SUM(C18)+(E18)+(G18)+(I18)+(K18)</f>
        <v>24</v>
      </c>
      <c r="N18" s="8">
        <f>SUM(D18)+(F18)+(H18)+(J18)+(L18)</f>
        <v>2550</v>
      </c>
      <c r="O18" s="8">
        <v>24</v>
      </c>
      <c r="P18" s="8"/>
      <c r="XFB18">
        <f>SUM(A18:XFA18)</f>
        <v>5183</v>
      </c>
    </row>
    <row r="19" spans="1:16 16382:16382" x14ac:dyDescent="0.2">
      <c r="A19" s="5">
        <v>12</v>
      </c>
      <c r="B19" s="3" t="s">
        <v>21</v>
      </c>
      <c r="C19" s="5">
        <v>2</v>
      </c>
      <c r="D19" s="6">
        <v>78</v>
      </c>
      <c r="E19" s="5">
        <v>9</v>
      </c>
      <c r="F19" s="5">
        <v>732</v>
      </c>
      <c r="G19" s="25">
        <v>1</v>
      </c>
      <c r="H19" s="27">
        <v>100</v>
      </c>
      <c r="I19" s="6">
        <v>6</v>
      </c>
      <c r="J19" s="6">
        <v>146</v>
      </c>
      <c r="K19" s="5">
        <v>5</v>
      </c>
      <c r="L19" s="5">
        <v>26</v>
      </c>
      <c r="M19" s="5">
        <f>SUM(C19)+(E19)+(G19)+(I19)+(K19)</f>
        <v>23</v>
      </c>
      <c r="N19" s="8">
        <f>SUM(D19)+(F19)+(H19)+(J19)+(L19)</f>
        <v>1082</v>
      </c>
      <c r="O19" s="8">
        <v>22</v>
      </c>
      <c r="P19" s="8"/>
      <c r="XFB19">
        <f>SUM(A19:XFA19)</f>
        <v>2244</v>
      </c>
    </row>
    <row r="20" spans="1:16 16382:16382" x14ac:dyDescent="0.2">
      <c r="A20" s="5">
        <v>13</v>
      </c>
      <c r="B20" s="3" t="s">
        <v>12</v>
      </c>
      <c r="C20" s="5">
        <v>11</v>
      </c>
      <c r="D20" s="6">
        <v>1136</v>
      </c>
      <c r="E20" s="25">
        <v>0</v>
      </c>
      <c r="F20" s="25">
        <v>0</v>
      </c>
      <c r="G20" s="5">
        <v>3</v>
      </c>
      <c r="H20" s="6">
        <v>156</v>
      </c>
      <c r="I20" s="6">
        <v>0</v>
      </c>
      <c r="J20" s="6">
        <v>0</v>
      </c>
      <c r="K20" s="5">
        <v>0</v>
      </c>
      <c r="L20" s="5">
        <v>0</v>
      </c>
      <c r="M20" s="5">
        <f>SUM(C20)+(E20)+(G20)+(I20)+(K20)</f>
        <v>14</v>
      </c>
      <c r="N20" s="8">
        <f>SUM(D20)+(F20)+(H20)+(J20)+(L20)</f>
        <v>1292</v>
      </c>
      <c r="O20" s="8">
        <v>14</v>
      </c>
      <c r="P20" s="8"/>
      <c r="XFB20">
        <f>SUM(A20:XFA20)</f>
        <v>2639</v>
      </c>
    </row>
    <row r="21" spans="1:16 16382:16382" x14ac:dyDescent="0.2">
      <c r="A21" s="5">
        <v>14</v>
      </c>
      <c r="B21" s="3" t="s">
        <v>18</v>
      </c>
      <c r="C21" s="5">
        <v>5</v>
      </c>
      <c r="D21" s="6">
        <v>432</v>
      </c>
      <c r="E21" s="25">
        <v>0</v>
      </c>
      <c r="F21" s="25">
        <v>0</v>
      </c>
      <c r="G21" s="5">
        <v>2</v>
      </c>
      <c r="H21" s="6">
        <v>154</v>
      </c>
      <c r="I21" s="6">
        <v>0</v>
      </c>
      <c r="J21" s="6">
        <v>0</v>
      </c>
      <c r="K21" s="5">
        <v>0</v>
      </c>
      <c r="L21" s="5">
        <v>0</v>
      </c>
      <c r="M21" s="5">
        <f>SUM(C21)+(E21)+(G21)+(I21)+(K21)</f>
        <v>7</v>
      </c>
      <c r="N21" s="8">
        <f>SUM(D21)+(F21)+(H21)+(J21)+(L21)</f>
        <v>586</v>
      </c>
      <c r="O21" s="8">
        <v>7</v>
      </c>
      <c r="P21" s="8"/>
      <c r="XFB21">
        <f>SUM(A21:XFA21)</f>
        <v>1207</v>
      </c>
    </row>
    <row r="22" spans="1:16 16382:16382" x14ac:dyDescent="0.2">
      <c r="A22" s="5">
        <v>15</v>
      </c>
      <c r="B22" s="3" t="s">
        <v>27</v>
      </c>
      <c r="C22" s="25">
        <v>0</v>
      </c>
      <c r="D22" s="27">
        <v>0</v>
      </c>
      <c r="E22" s="5">
        <v>0</v>
      </c>
      <c r="F22" s="5">
        <v>0</v>
      </c>
      <c r="G22" s="5">
        <v>4</v>
      </c>
      <c r="H22" s="6">
        <v>184</v>
      </c>
      <c r="I22" s="6">
        <v>0</v>
      </c>
      <c r="J22" s="6">
        <v>0</v>
      </c>
      <c r="K22" s="5">
        <v>0</v>
      </c>
      <c r="L22" s="5">
        <v>0</v>
      </c>
      <c r="M22" s="5">
        <v>4</v>
      </c>
      <c r="N22" s="8">
        <f>SUM(D22)+(F22)+(H22)+(J22)+(L22)</f>
        <v>184</v>
      </c>
      <c r="O22" s="8">
        <v>4</v>
      </c>
      <c r="P22" s="8"/>
      <c r="XFB22">
        <f>SUM(A22:XFA22)</f>
        <v>395</v>
      </c>
    </row>
    <row r="23" spans="1:16 16382:16382" x14ac:dyDescent="0.2">
      <c r="A23" s="5">
        <v>16</v>
      </c>
      <c r="B23" s="3" t="s">
        <v>28</v>
      </c>
      <c r="C23" s="25">
        <v>0</v>
      </c>
      <c r="D23" s="27">
        <v>0</v>
      </c>
      <c r="E23" s="5">
        <v>0</v>
      </c>
      <c r="F23" s="5">
        <v>0</v>
      </c>
      <c r="G23" s="5">
        <v>0</v>
      </c>
      <c r="H23" s="6">
        <v>0</v>
      </c>
      <c r="I23" s="6">
        <v>0</v>
      </c>
      <c r="J23" s="6">
        <v>0</v>
      </c>
      <c r="K23" s="5">
        <v>0</v>
      </c>
      <c r="L23" s="5">
        <v>0</v>
      </c>
      <c r="M23" s="5">
        <f>SUM(C23)+(E23)+(G23)+(I23)+(K23)</f>
        <v>0</v>
      </c>
      <c r="N23" s="8">
        <f>SUM(D23)+(F23)+(H23)+(J23)+(L23)</f>
        <v>0</v>
      </c>
      <c r="O23" s="8">
        <v>0</v>
      </c>
      <c r="P23" s="8"/>
      <c r="XFB23">
        <f>SUM(A23:XFA23)</f>
        <v>16</v>
      </c>
    </row>
    <row r="24" spans="1:16 16382:16382" x14ac:dyDescent="0.2">
      <c r="A24" s="5"/>
      <c r="B24" s="3"/>
      <c r="C24" s="5"/>
      <c r="D24" s="6"/>
      <c r="E24" s="5"/>
      <c r="F24" s="5"/>
      <c r="G24" s="5"/>
      <c r="H24" s="6"/>
      <c r="I24" s="6"/>
      <c r="J24" s="6"/>
      <c r="K24" s="5"/>
      <c r="L24" s="5"/>
      <c r="M24" s="5">
        <f>SUM(C24)+(E24)+(G24)+(I24)+(K24)</f>
        <v>0</v>
      </c>
      <c r="N24" s="8">
        <f t="shared" ref="N24:N27" si="1">SUM(D24)+(F24)+(H24)+(J24)+(L24)</f>
        <v>0</v>
      </c>
      <c r="O24" s="8">
        <v>0</v>
      </c>
      <c r="P24" s="8"/>
      <c r="XFB24">
        <f t="shared" ref="XFB8:XFB26" si="2">SUM(A24:XFA24)</f>
        <v>0</v>
      </c>
    </row>
    <row r="25" spans="1:16 16382:16382" x14ac:dyDescent="0.2">
      <c r="A25" s="5"/>
      <c r="B25" s="3"/>
      <c r="C25" s="5"/>
      <c r="D25" s="6"/>
      <c r="E25" s="5"/>
      <c r="F25" s="5"/>
      <c r="G25" s="5"/>
      <c r="H25" s="6"/>
      <c r="I25" s="6"/>
      <c r="J25" s="6"/>
      <c r="K25" s="5"/>
      <c r="L25" s="5"/>
      <c r="M25" s="5">
        <f>SUM(C25)+(E25)+(G25)+(I25)+(K25)</f>
        <v>0</v>
      </c>
      <c r="N25" s="8">
        <f t="shared" si="1"/>
        <v>0</v>
      </c>
      <c r="O25" s="8">
        <v>0</v>
      </c>
      <c r="P25" s="8"/>
      <c r="XFB25">
        <f t="shared" si="2"/>
        <v>0</v>
      </c>
    </row>
    <row r="26" spans="1:16 16382:16382" x14ac:dyDescent="0.2">
      <c r="A26" s="5"/>
      <c r="B26" s="3"/>
      <c r="C26" s="5"/>
      <c r="D26" s="6"/>
      <c r="E26" s="5"/>
      <c r="F26" s="5"/>
      <c r="G26" s="5"/>
      <c r="H26" s="6"/>
      <c r="I26" s="6"/>
      <c r="J26" s="6"/>
      <c r="K26" s="5"/>
      <c r="L26" s="5"/>
      <c r="M26" s="5">
        <f>SUM(C26)+(E26)+(G26)+(I26)+(K26)</f>
        <v>0</v>
      </c>
      <c r="N26" s="8">
        <f t="shared" si="1"/>
        <v>0</v>
      </c>
      <c r="O26" s="8">
        <v>0</v>
      </c>
      <c r="P26" s="8"/>
      <c r="XFB26">
        <f t="shared" si="2"/>
        <v>0</v>
      </c>
    </row>
    <row r="27" spans="1:16 16382:16382" x14ac:dyDescent="0.2">
      <c r="A27" s="6"/>
      <c r="B27" s="3"/>
      <c r="C27" s="5"/>
      <c r="D27" s="6">
        <f>SUM(D5:D26)</f>
        <v>13594</v>
      </c>
      <c r="E27" s="5"/>
      <c r="F27" s="5">
        <f>SUM(F5:F26)</f>
        <v>21992</v>
      </c>
      <c r="G27" s="5"/>
      <c r="H27" s="6">
        <f>SUM(H5:H26)</f>
        <v>15776</v>
      </c>
      <c r="I27" s="6"/>
      <c r="J27" s="6">
        <f>SUM(J8:J26)</f>
        <v>13583</v>
      </c>
      <c r="K27" s="5"/>
      <c r="L27" s="5"/>
      <c r="M27" s="5">
        <f>SUM(C27)+(E27)+(G27)+(I27)+(K27)</f>
        <v>0</v>
      </c>
      <c r="N27" s="8">
        <f t="shared" si="1"/>
        <v>64945</v>
      </c>
    </row>
    <row r="28" spans="1:16 16382:16382" x14ac:dyDescent="0.2">
      <c r="B28" s="14"/>
      <c r="C28" s="15"/>
      <c r="F28" s="15"/>
      <c r="G28" s="15"/>
    </row>
  </sheetData>
  <sortState xmlns:xlrd2="http://schemas.microsoft.com/office/spreadsheetml/2017/richdata2" ref="A8:XFB23">
    <sortCondition ref="A8"/>
  </sortState>
  <mergeCells count="1">
    <mergeCell ref="A1:F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Bernt Forsblom</dc:creator>
  <cp:lastModifiedBy>Bernt Forsblom</cp:lastModifiedBy>
  <dcterms:created xsi:type="dcterms:W3CDTF">2023-05-29T07:04:09Z</dcterms:created>
  <dcterms:modified xsi:type="dcterms:W3CDTF">2023-06-26T06:59:15Z</dcterms:modified>
</cp:coreProperties>
</file>