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<sst xmlns="http://schemas.openxmlformats.org/spreadsheetml/2006/main" count="78" uniqueCount="58">
  <si>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KLUBBMÄSTERSKAPET 10 MAJ 2023</t>
  </si>
  <si>
    <t>DAGENS</t>
  </si>
  <si>
    <t>SNITT</t>
  </si>
  <si>
    <t>- / +</t>
  </si>
  <si>
    <t>NAMN</t>
  </si>
  <si>
    <t>RES.</t>
  </si>
  <si>
    <t>LISTAN</t>
  </si>
  <si>
    <t>% RES.</t>
  </si>
  <si>
    <t>PLAC</t>
  </si>
  <si>
    <t>GERD NILSSON</t>
  </si>
  <si>
    <t>JAN LIDE`N</t>
  </si>
  <si>
    <t>HANS GOTTHARDSSON</t>
  </si>
  <si>
    <t>HANS JÖNSSON</t>
  </si>
  <si>
    <t>LEIF LARSSON</t>
  </si>
  <si>
    <t>INGVAR ERIKSSON</t>
  </si>
  <si>
    <t>BRITT-INGER LINDKVIST</t>
  </si>
  <si>
    <t>ING-BRITT BLIXT</t>
  </si>
  <si>
    <t>RONNY SANDSTRÖM</t>
  </si>
  <si>
    <t>ROLAND NILSSON</t>
  </si>
  <si>
    <t>ROGER STRID</t>
  </si>
  <si>
    <t>BENGT NOGILS</t>
  </si>
  <si>
    <t>CHRISTER NILSSON</t>
  </si>
  <si>
    <t>CHARLES WESTERHOLM</t>
  </si>
  <si>
    <t>BJÖRN EVNELL</t>
  </si>
  <si>
    <t>REIDULF NIELSEN</t>
  </si>
  <si>
    <t>LAILA OLSSON</t>
  </si>
  <si>
    <t>TOM ANDERSSON</t>
  </si>
  <si>
    <t>JAN-ERIK SÖDERBERG</t>
  </si>
  <si>
    <t>ARNE JÖNSSON</t>
  </si>
  <si>
    <t>KERSTIN GOLDSTRAND</t>
  </si>
  <si>
    <t>LENNARTH ANDERSSON</t>
  </si>
  <si>
    <t>LEIF JOHANNESSON</t>
  </si>
  <si>
    <t>BJÖRN CARLSSON</t>
  </si>
  <si>
    <t>LENA MAILAND</t>
  </si>
  <si>
    <t>JOHNNY MAILAND</t>
  </si>
  <si>
    <t>LENNART ASK</t>
  </si>
  <si>
    <t>INGA-BODIL BENGTSSON</t>
  </si>
  <si>
    <t>ANITA OLSSON</t>
  </si>
  <si>
    <t>ROSE-MARIE BENGTSSON</t>
  </si>
  <si>
    <t>BRITT ALMQVIST</t>
  </si>
  <si>
    <t>HELMY ANDERSSON</t>
  </si>
  <si>
    <t>INGVAR BENGTSSON</t>
  </si>
  <si>
    <t>BO STRANDBERG</t>
  </si>
  <si>
    <t>MARIE-LOUISE LARSSON</t>
  </si>
  <si>
    <t>LARS SOLVE</t>
  </si>
  <si>
    <t>LENAMARIE JOHANSSON</t>
  </si>
  <si>
    <t>PETER JOHANSSON</t>
  </si>
  <si>
    <t>LENA AHLGREN</t>
  </si>
  <si>
    <t>CONNY AHLGREN</t>
  </si>
  <si>
    <t>KENNETH EVNELL</t>
  </si>
  <si>
    <t>CARSTEN ANDERSSON</t>
  </si>
  <si>
    <t>STEFAN SVENSSON</t>
  </si>
  <si>
    <t>MIRANDA MERVAR</t>
  </si>
  <si>
    <t>KLAUS MARTIN</t>
  </si>
  <si>
    <t>GUNNEL NORDBLAD</t>
  </si>
  <si>
    <t>JAN BRANDT</t>
  </si>
  <si>
    <t>GUN BRANDT</t>
  </si>
  <si>
    <t>ROLAND CARSTENS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</si>
</sst>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0"/>
    <numFmt numFmtId="167" formatCode="0.00000"/>
    <numFmt numFmtId="168" formatCode="0.0%"/>
  </numFmts>
  <fonts count="2">
    <font>
      <sz val="10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0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4" fontId="1" fillId="0" borderId="4" xfId="0" applyFont="1" applyBorder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2">
      <selection activeCell="M69" sqref="M69"/>
    </sheetView>
  </sheetViews>
  <sheetFormatPr defaultColWidth="11.421875" defaultRowHeight="12.75"/>
  <cols>
    <col min="1" max="5" width="11.57421875" style="0" customWidth="1"/>
    <col min="6" max="6" width="12.7109375" style="0" customWidth="1"/>
    <col min="7" max="7" width="11.57421875" style="0" customWidth="1"/>
    <col min="8" max="10" width="11.57421875" style="1" customWidth="1"/>
    <col min="11" max="16384" width="11.57421875" style="0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8.75">
      <c r="A2" s="1"/>
      <c r="B2" s="1" t="s">
        <v>0</v>
      </c>
      <c r="C2" s="1"/>
      <c r="D2" s="1"/>
      <c r="E2" s="1"/>
      <c r="F2" s="1"/>
      <c r="G2" s="1"/>
    </row>
    <row r="3" spans="1:7" ht="18.75">
      <c r="A3" s="1"/>
      <c r="B3" s="1"/>
      <c r="C3" s="1"/>
      <c r="D3" s="1"/>
      <c r="E3" s="1"/>
      <c r="F3" s="1"/>
      <c r="G3" s="1"/>
    </row>
    <row r="4" spans="1:7" ht="18.75">
      <c r="A4" s="1"/>
      <c r="B4" s="1"/>
      <c r="C4" s="1"/>
      <c r="D4" s="1"/>
      <c r="E4" s="1"/>
      <c r="F4" s="1"/>
      <c r="G4" s="1"/>
    </row>
    <row r="5" spans="1:8" ht="18.75">
      <c r="A5" s="1"/>
      <c r="B5" s="1"/>
      <c r="C5" s="1"/>
      <c r="D5" s="1"/>
      <c r="E5" s="1"/>
      <c r="F5" s="1" t="s">
        <v>1</v>
      </c>
      <c r="G5" s="1" t="s">
        <v>2</v>
      </c>
      <c r="H5" s="1" t="s">
        <v>3</v>
      </c>
    </row>
    <row r="6" spans="1:9" ht="18.75">
      <c r="A6" s="1" t="s">
        <v>4</v>
      </c>
      <c r="B6" s="1"/>
      <c r="C6" s="1"/>
      <c r="D6" s="1"/>
      <c r="E6" s="1" t="s">
        <v>5</v>
      </c>
      <c r="F6" s="1" t="s">
        <v>2</v>
      </c>
      <c r="G6" s="1" t="s">
        <v>6</v>
      </c>
      <c r="H6" s="1" t="s">
        <v>7</v>
      </c>
      <c r="I6" s="1" t="s">
        <v>8</v>
      </c>
    </row>
    <row r="7" spans="1:9" ht="20.25">
      <c r="A7" s="2" t="s">
        <v>9</v>
      </c>
      <c r="B7" s="3"/>
      <c r="C7" s="3"/>
      <c r="D7" s="4"/>
      <c r="E7" s="5">
        <v>581</v>
      </c>
      <c r="F7" s="6">
        <f>SUM(E7/4)</f>
        <v>145.25</v>
      </c>
      <c r="G7" s="5">
        <v>125.2</v>
      </c>
      <c r="H7" s="7">
        <f>SUM(F7/G7)</f>
        <v>1.160143769968051</v>
      </c>
      <c r="I7" s="5"/>
    </row>
    <row r="8" spans="1:9" ht="18.75">
      <c r="A8" s="2" t="s">
        <v>10</v>
      </c>
      <c r="B8" s="3"/>
      <c r="C8" s="3"/>
      <c r="D8" s="4"/>
      <c r="E8" s="5">
        <v>610</v>
      </c>
      <c r="F8" s="6">
        <f>SUM(E8/4)</f>
        <v>152.5</v>
      </c>
      <c r="G8" s="5">
        <v>154.4</v>
      </c>
      <c r="H8" s="7">
        <f>SUM(F8/G8)</f>
        <v>0.9876943005181347</v>
      </c>
      <c r="I8" s="5"/>
    </row>
    <row r="9" spans="1:9" ht="20.25">
      <c r="A9" s="2" t="s">
        <v>11</v>
      </c>
      <c r="B9" s="3"/>
      <c r="C9" s="3"/>
      <c r="D9" s="4"/>
      <c r="E9" s="5">
        <v>656</v>
      </c>
      <c r="F9" s="6">
        <f>SUM(E9/4)</f>
        <v>164</v>
      </c>
      <c r="G9" s="5">
        <v>163.3</v>
      </c>
      <c r="H9" s="7">
        <f>SUM(F9/G9)</f>
        <v>1.0042865890998163</v>
      </c>
      <c r="I9" s="5"/>
    </row>
    <row r="10" spans="1:9" ht="20.25">
      <c r="A10" s="2" t="s">
        <v>12</v>
      </c>
      <c r="B10" s="3"/>
      <c r="C10" s="3"/>
      <c r="D10" s="4"/>
      <c r="E10" s="5">
        <v>650</v>
      </c>
      <c r="F10" s="6">
        <f>SUM(E10/4)</f>
        <v>162.5</v>
      </c>
      <c r="G10" s="5">
        <v>164.3</v>
      </c>
      <c r="H10" s="7">
        <f>SUM(F10/G10)</f>
        <v>0.9890444309190505</v>
      </c>
      <c r="I10" s="5"/>
    </row>
    <row r="11" spans="1:9" ht="20.25">
      <c r="A11" s="2" t="s">
        <v>13</v>
      </c>
      <c r="B11" s="3"/>
      <c r="C11" s="3"/>
      <c r="D11" s="4"/>
      <c r="E11" s="5">
        <v>735</v>
      </c>
      <c r="F11" s="6">
        <f>SUM(E11/4)</f>
        <v>183.75</v>
      </c>
      <c r="G11" s="6">
        <v>166</v>
      </c>
      <c r="H11" s="7">
        <f>SUM(F11/G11)</f>
        <v>1.1069277108433735</v>
      </c>
      <c r="I11" s="5"/>
    </row>
    <row r="12" spans="1:9" ht="20.25">
      <c r="A12" s="2" t="s">
        <v>14</v>
      </c>
      <c r="B12" s="3"/>
      <c r="C12" s="3"/>
      <c r="D12" s="4"/>
      <c r="E12" s="5">
        <v>732</v>
      </c>
      <c r="F12" s="6">
        <f>SUM(E12/4)</f>
        <v>183</v>
      </c>
      <c r="G12" s="5">
        <v>166.4</v>
      </c>
      <c r="H12" s="7">
        <f>SUM(F12/G12)</f>
        <v>1.0997596153846154</v>
      </c>
      <c r="I12" s="5"/>
    </row>
    <row r="13" spans="1:9" ht="20.25">
      <c r="A13" s="2" t="s">
        <v>15</v>
      </c>
      <c r="B13" s="3"/>
      <c r="C13" s="3"/>
      <c r="D13" s="4"/>
      <c r="E13" s="5">
        <v>503</v>
      </c>
      <c r="F13" s="6">
        <f>SUM(E13/4)</f>
        <v>125.75</v>
      </c>
      <c r="G13" s="6">
        <v>118</v>
      </c>
      <c r="H13" s="7">
        <f>SUM(F13/G13)</f>
        <v>1.0656779661016949</v>
      </c>
      <c r="I13" s="5"/>
    </row>
    <row r="14" spans="1:9" ht="20.25">
      <c r="A14" s="2" t="s">
        <v>16</v>
      </c>
      <c r="B14" s="3"/>
      <c r="C14" s="3"/>
      <c r="D14" s="4"/>
      <c r="E14" s="5">
        <v>451</v>
      </c>
      <c r="F14" s="6">
        <f>SUM(E14/4)</f>
        <v>112.75</v>
      </c>
      <c r="G14" s="5"/>
      <c r="H14" s="8" t="e">
        <f>SUM(F14/G14)</f>
        <v>#DIV/0!</v>
      </c>
      <c r="I14" s="5"/>
    </row>
    <row r="15" spans="1:9" ht="20.25">
      <c r="A15" s="2" t="s">
        <v>17</v>
      </c>
      <c r="B15" s="3"/>
      <c r="C15" s="3"/>
      <c r="D15" s="4"/>
      <c r="E15" s="5">
        <v>530</v>
      </c>
      <c r="F15" s="6">
        <f>SUM(E15/4)</f>
        <v>132.5</v>
      </c>
      <c r="G15" s="5">
        <v>124.6</v>
      </c>
      <c r="H15" s="7">
        <f>SUM(F15/G15)</f>
        <v>1.063402889245586</v>
      </c>
      <c r="I15" s="5"/>
    </row>
    <row r="16" spans="1:9" ht="20.25">
      <c r="A16" s="2" t="s">
        <v>18</v>
      </c>
      <c r="B16" s="3"/>
      <c r="C16" s="3"/>
      <c r="D16" s="4"/>
      <c r="E16" s="5">
        <v>706</v>
      </c>
      <c r="F16" s="6">
        <f>SUM(E16/4)</f>
        <v>176.5</v>
      </c>
      <c r="G16" s="5">
        <v>173.8</v>
      </c>
      <c r="H16" s="7">
        <f>SUM(F16/G16)</f>
        <v>1.0155350978135789</v>
      </c>
      <c r="I16" s="5"/>
    </row>
    <row r="17" spans="1:9" ht="20.25">
      <c r="A17" s="2" t="s">
        <v>19</v>
      </c>
      <c r="B17" s="3"/>
      <c r="C17" s="3"/>
      <c r="D17" s="4"/>
      <c r="E17" s="5">
        <v>710</v>
      </c>
      <c r="F17" s="6">
        <f>SUM(E17/4)</f>
        <v>177.5</v>
      </c>
      <c r="G17" s="5">
        <v>179.1</v>
      </c>
      <c r="H17" s="7">
        <f>SUM(F17/G17)</f>
        <v>0.9910664433277498</v>
      </c>
      <c r="I17" s="5"/>
    </row>
    <row r="18" spans="1:9" ht="20.25">
      <c r="A18" s="2" t="s">
        <v>20</v>
      </c>
      <c r="B18" s="3"/>
      <c r="C18" s="3"/>
      <c r="D18" s="4"/>
      <c r="E18" s="5">
        <v>701</v>
      </c>
      <c r="F18" s="6">
        <f>SUM(E18/4)</f>
        <v>175.25</v>
      </c>
      <c r="G18" s="5">
        <v>169.1</v>
      </c>
      <c r="H18" s="7">
        <f>SUM(F18/G18)</f>
        <v>1.0363690124186873</v>
      </c>
      <c r="I18" s="5"/>
    </row>
    <row r="19" spans="1:9" ht="20.25">
      <c r="A19" s="2" t="s">
        <v>21</v>
      </c>
      <c r="B19" s="3"/>
      <c r="C19" s="3"/>
      <c r="D19" s="4"/>
      <c r="E19" s="5">
        <v>636</v>
      </c>
      <c r="F19" s="6">
        <f>SUM(E19/4)</f>
        <v>159</v>
      </c>
      <c r="G19" s="5">
        <v>167.7</v>
      </c>
      <c r="H19" s="7">
        <f>SUM(F19/G19)</f>
        <v>0.9481216457960645</v>
      </c>
      <c r="I19" s="5"/>
    </row>
    <row r="20" spans="1:9" ht="20.25">
      <c r="A20" s="2" t="s">
        <v>22</v>
      </c>
      <c r="B20" s="3"/>
      <c r="C20" s="3"/>
      <c r="D20" s="4"/>
      <c r="E20" s="5">
        <v>673</v>
      </c>
      <c r="F20" s="6">
        <f>SUM(E20/4)</f>
        <v>168.25</v>
      </c>
      <c r="G20" s="6">
        <v>162</v>
      </c>
      <c r="H20" s="7">
        <f>SUM(F20/G20)</f>
        <v>1.0385802469135803</v>
      </c>
      <c r="I20" s="5"/>
    </row>
    <row r="21" spans="1:9" ht="20.25">
      <c r="A21" s="2" t="s">
        <v>23</v>
      </c>
      <c r="B21" s="3"/>
      <c r="C21" s="3"/>
      <c r="D21" s="4"/>
      <c r="E21" s="5">
        <v>726</v>
      </c>
      <c r="F21" s="6">
        <f>SUM(E21/4)</f>
        <v>181.5</v>
      </c>
      <c r="G21" s="5">
        <v>180.6</v>
      </c>
      <c r="H21" s="7">
        <f>SUM(F21/G21)</f>
        <v>1.004983388704319</v>
      </c>
      <c r="I21" s="5"/>
    </row>
    <row r="22" spans="1:9" ht="20.25">
      <c r="A22" s="9" t="s">
        <v>24</v>
      </c>
      <c r="B22" s="10"/>
      <c r="C22" s="10"/>
      <c r="D22" s="11"/>
      <c r="E22" s="5">
        <v>828</v>
      </c>
      <c r="F22" s="6">
        <f>SUM(E22/4)</f>
        <v>207</v>
      </c>
      <c r="G22" s="6">
        <v>194</v>
      </c>
      <c r="H22" s="7">
        <f>SUM(F22/G22)</f>
        <v>1.0670103092783505</v>
      </c>
      <c r="I22" s="5"/>
    </row>
    <row r="23" spans="1:7" ht="18.75">
      <c r="A23" s="1"/>
      <c r="B23" s="1"/>
      <c r="C23" s="1"/>
      <c r="D23" s="1"/>
      <c r="E23" s="1"/>
      <c r="F23" s="12"/>
      <c r="G23" s="1"/>
    </row>
    <row r="24" spans="1:7" ht="18.75">
      <c r="A24" s="1"/>
      <c r="B24" s="1"/>
      <c r="C24" s="1"/>
      <c r="D24" s="1"/>
      <c r="E24" s="1"/>
      <c r="F24" s="12"/>
      <c r="G24" s="1"/>
    </row>
    <row r="25" spans="6:9" ht="18.75">
      <c r="F25" s="12"/>
      <c r="H25"/>
      <c r="I25"/>
    </row>
    <row r="26" spans="6:9" ht="18.75">
      <c r="F26" s="12"/>
      <c r="H26"/>
      <c r="I26"/>
    </row>
    <row r="27" spans="6:9" ht="18.75">
      <c r="F27" s="12"/>
      <c r="H27"/>
      <c r="I27"/>
    </row>
    <row r="28" spans="6:9" ht="18.75">
      <c r="F28" s="12"/>
      <c r="H28"/>
      <c r="I28"/>
    </row>
    <row r="29" spans="6:9" ht="18.75">
      <c r="F29" s="12"/>
      <c r="H29"/>
      <c r="I29"/>
    </row>
    <row r="30" spans="6:9" ht="18.75">
      <c r="F30" s="12"/>
      <c r="H30"/>
      <c r="I30"/>
    </row>
    <row r="31" spans="6:10" ht="18.75">
      <c r="F31" s="12"/>
      <c r="H31"/>
      <c r="I31"/>
      <c r="J31"/>
    </row>
    <row r="32" spans="6:10" ht="18.75">
      <c r="F32" s="12"/>
      <c r="H32"/>
      <c r="I32"/>
      <c r="J32"/>
    </row>
    <row r="33" spans="6:10" ht="18.75">
      <c r="F33" s="12"/>
      <c r="H33"/>
      <c r="I33"/>
      <c r="J33"/>
    </row>
    <row r="34" spans="5:8" ht="18.75">
      <c r="E34" s="1"/>
      <c r="F34" s="12" t="s">
        <v>1</v>
      </c>
      <c r="G34" s="1" t="s">
        <v>2</v>
      </c>
      <c r="H34" s="1" t="s">
        <v>3</v>
      </c>
    </row>
    <row r="35" spans="1:9" ht="18.75">
      <c r="A35" s="1" t="s">
        <v>4</v>
      </c>
      <c r="B35" s="1"/>
      <c r="C35" s="1"/>
      <c r="D35" s="1"/>
      <c r="E35" s="1" t="s">
        <v>5</v>
      </c>
      <c r="F35" s="12" t="s">
        <v>2</v>
      </c>
      <c r="G35" s="1" t="s">
        <v>6</v>
      </c>
      <c r="H35" s="1" t="s">
        <v>7</v>
      </c>
      <c r="I35" s="1" t="s">
        <v>8</v>
      </c>
    </row>
    <row r="36" spans="1:9" ht="20.25">
      <c r="A36" s="2" t="s">
        <v>25</v>
      </c>
      <c r="B36" s="3"/>
      <c r="C36" s="3"/>
      <c r="D36" s="4"/>
      <c r="E36" s="5">
        <v>655</v>
      </c>
      <c r="F36" s="6">
        <f>SUM(E36/4)</f>
        <v>163.75</v>
      </c>
      <c r="G36" s="5">
        <v>143.9</v>
      </c>
      <c r="H36" s="13">
        <f>SUM(F36/G36)</f>
        <v>1.1379430159833217</v>
      </c>
      <c r="I36" s="14"/>
    </row>
    <row r="37" spans="1:9" ht="20.25">
      <c r="A37" s="2" t="s">
        <v>26</v>
      </c>
      <c r="B37" s="3"/>
      <c r="C37" s="3"/>
      <c r="D37" s="4"/>
      <c r="E37" s="5">
        <v>604</v>
      </c>
      <c r="F37" s="6">
        <f>SUM(E37/4)</f>
        <v>151</v>
      </c>
      <c r="G37" s="5">
        <v>148.3</v>
      </c>
      <c r="H37" s="13">
        <f>SUM(F37/G37)</f>
        <v>1.0182063385030342</v>
      </c>
      <c r="I37" s="14"/>
    </row>
    <row r="38" spans="1:9" ht="20.25">
      <c r="A38" s="2" t="s">
        <v>27</v>
      </c>
      <c r="B38" s="3"/>
      <c r="C38" s="3"/>
      <c r="D38" s="4"/>
      <c r="E38" s="5">
        <v>469</v>
      </c>
      <c r="F38" s="6">
        <f>SUM(E38/4)</f>
        <v>117.25</v>
      </c>
      <c r="G38" s="5">
        <v>120.2</v>
      </c>
      <c r="H38" s="13">
        <f>SUM(F38/G38)</f>
        <v>0.9754575707154742</v>
      </c>
      <c r="I38" s="14"/>
    </row>
    <row r="39" spans="1:9" ht="20.25">
      <c r="A39" s="2" t="s">
        <v>28</v>
      </c>
      <c r="B39" s="3"/>
      <c r="C39" s="3"/>
      <c r="D39" s="4"/>
      <c r="E39" s="5">
        <v>587</v>
      </c>
      <c r="F39" s="6">
        <f>SUM(E39/4)</f>
        <v>146.75</v>
      </c>
      <c r="G39" s="5">
        <v>155.9</v>
      </c>
      <c r="H39" s="13">
        <f>SUM(F39/G39)</f>
        <v>0.9413085311096857</v>
      </c>
      <c r="I39" s="14"/>
    </row>
    <row r="40" spans="1:11" ht="20.25" hidden="1">
      <c r="A40" s="2" t="s">
        <v>29</v>
      </c>
      <c r="B40" s="3"/>
      <c r="C40" s="3"/>
      <c r="D40" s="4"/>
      <c r="E40" s="5"/>
      <c r="F40" s="6"/>
      <c r="G40" s="5"/>
      <c r="H40" s="13" t="e">
        <f>SUM(F40/G40)</f>
        <v>#DIV/0!</v>
      </c>
      <c r="I40" s="14"/>
      <c r="J40" s="15"/>
      <c r="K40" s="16"/>
    </row>
    <row r="41" spans="1:9" ht="20.25">
      <c r="A41" s="2" t="s">
        <v>30</v>
      </c>
      <c r="B41" s="3"/>
      <c r="C41" s="3"/>
      <c r="D41" s="4"/>
      <c r="E41" s="5">
        <v>653</v>
      </c>
      <c r="F41" s="6">
        <f>SUM(E41/4)</f>
        <v>163.25</v>
      </c>
      <c r="G41" s="5">
        <v>152.7</v>
      </c>
      <c r="H41" s="13">
        <f>SUM(F41/G41)</f>
        <v>1.0690897184020958</v>
      </c>
      <c r="I41" s="14"/>
    </row>
    <row r="42" spans="1:9" ht="20.25">
      <c r="A42" s="2" t="s">
        <v>31</v>
      </c>
      <c r="B42" s="3"/>
      <c r="C42" s="3"/>
      <c r="D42" s="4"/>
      <c r="E42" s="5">
        <v>617</v>
      </c>
      <c r="F42" s="6">
        <f>SUM(E42/4)</f>
        <v>154.25</v>
      </c>
      <c r="G42" s="5">
        <v>152.1</v>
      </c>
      <c r="H42" s="13">
        <f>SUM(F42/G42)</f>
        <v>1.0141354372123603</v>
      </c>
      <c r="I42" s="14"/>
    </row>
    <row r="43" spans="1:9" ht="20.25">
      <c r="A43" s="2" t="s">
        <v>32</v>
      </c>
      <c r="B43" s="3"/>
      <c r="C43" s="3"/>
      <c r="D43" s="4"/>
      <c r="E43" s="5">
        <v>530</v>
      </c>
      <c r="F43" s="6">
        <f>SUM(E43/4)</f>
        <v>132.5</v>
      </c>
      <c r="G43" s="5">
        <v>137.6</v>
      </c>
      <c r="H43" s="13">
        <f>SUM(F43/G43)</f>
        <v>0.9629360465116279</v>
      </c>
      <c r="I43" s="14"/>
    </row>
    <row r="44" spans="1:9" ht="20.25">
      <c r="A44" s="2" t="s">
        <v>33</v>
      </c>
      <c r="B44" s="3"/>
      <c r="C44" s="3"/>
      <c r="D44" s="4"/>
      <c r="E44" s="5">
        <v>605</v>
      </c>
      <c r="F44" s="6">
        <f>SUM(E44/4)</f>
        <v>151.25</v>
      </c>
      <c r="G44" s="5">
        <v>140.3</v>
      </c>
      <c r="H44" s="13">
        <f>SUM(F44/G44)</f>
        <v>1.078047042052744</v>
      </c>
      <c r="I44" s="14"/>
    </row>
    <row r="45" spans="1:9" ht="20.25">
      <c r="A45" s="2" t="s">
        <v>34</v>
      </c>
      <c r="B45" s="3"/>
      <c r="C45" s="3"/>
      <c r="D45" s="4"/>
      <c r="E45" s="5">
        <v>717</v>
      </c>
      <c r="F45" s="6">
        <f>SUM(E45/4)</f>
        <v>179.25</v>
      </c>
      <c r="G45" s="5">
        <v>163.3</v>
      </c>
      <c r="H45" s="13">
        <f>SUM(F45/G45)</f>
        <v>1.0976729944886712</v>
      </c>
      <c r="I45" s="14"/>
    </row>
    <row r="46" spans="1:9" ht="20.25">
      <c r="A46" s="2" t="s">
        <v>35</v>
      </c>
      <c r="B46" s="3"/>
      <c r="C46" s="3"/>
      <c r="D46" s="4"/>
      <c r="E46" s="5">
        <v>559</v>
      </c>
      <c r="F46" s="6">
        <f>SUM(E46/4)</f>
        <v>139.75</v>
      </c>
      <c r="G46" s="5">
        <v>155.1</v>
      </c>
      <c r="H46" s="13">
        <f>SUM(F46/G46)</f>
        <v>0.9010315925209542</v>
      </c>
      <c r="I46" s="14"/>
    </row>
    <row r="47" spans="1:9" ht="20.25">
      <c r="A47" s="2" t="s">
        <v>36</v>
      </c>
      <c r="B47" s="3"/>
      <c r="C47" s="3"/>
      <c r="D47" s="4"/>
      <c r="E47" s="5">
        <v>596</v>
      </c>
      <c r="F47" s="6">
        <f>SUM(E47/4)</f>
        <v>149</v>
      </c>
      <c r="G47" s="5">
        <v>134.8</v>
      </c>
      <c r="H47" s="13">
        <f>SUM(F47/G47)</f>
        <v>1.105341246290801</v>
      </c>
      <c r="I47" s="14"/>
    </row>
    <row r="48" spans="1:9" ht="20.25">
      <c r="A48" s="2" t="s">
        <v>37</v>
      </c>
      <c r="B48" s="3"/>
      <c r="C48" s="3"/>
      <c r="D48" s="4"/>
      <c r="E48" s="5">
        <v>483</v>
      </c>
      <c r="F48" s="6">
        <f>SUM(E48/4)</f>
        <v>120.75</v>
      </c>
      <c r="G48" s="5">
        <v>116.2</v>
      </c>
      <c r="H48" s="13">
        <f>SUM(F48/G48)</f>
        <v>1.0391566265060241</v>
      </c>
      <c r="I48" s="14"/>
    </row>
    <row r="49" spans="1:9" ht="20.25">
      <c r="A49" s="2" t="s">
        <v>38</v>
      </c>
      <c r="B49" s="3"/>
      <c r="C49" s="3"/>
      <c r="D49" s="4"/>
      <c r="E49" s="5">
        <v>563</v>
      </c>
      <c r="F49" s="6">
        <f>SUM(E49/4)</f>
        <v>140.75</v>
      </c>
      <c r="G49" s="5">
        <v>140.5</v>
      </c>
      <c r="H49" s="13">
        <f>SUM(F49/G49)</f>
        <v>1.001779359430605</v>
      </c>
      <c r="I49" s="14"/>
    </row>
    <row r="50" spans="1:9" ht="20.25">
      <c r="A50" s="2" t="s">
        <v>39</v>
      </c>
      <c r="B50" s="3"/>
      <c r="C50" s="3"/>
      <c r="D50" s="4"/>
      <c r="E50" s="5">
        <v>556</v>
      </c>
      <c r="F50" s="6">
        <f>SUM(E50/4)</f>
        <v>139</v>
      </c>
      <c r="G50" s="5">
        <v>135.9</v>
      </c>
      <c r="H50" s="13">
        <f>SUM(F50/G50)</f>
        <v>1.0228108903605593</v>
      </c>
      <c r="I50" s="14"/>
    </row>
    <row r="51" spans="1:9" ht="20.25">
      <c r="A51" s="2" t="s">
        <v>40</v>
      </c>
      <c r="B51" s="3"/>
      <c r="C51" s="3"/>
      <c r="D51" s="4"/>
      <c r="E51" s="5">
        <v>608</v>
      </c>
      <c r="F51" s="6">
        <f>SUM(E51/4)</f>
        <v>152</v>
      </c>
      <c r="G51" s="5">
        <v>139.5</v>
      </c>
      <c r="H51" s="13">
        <f>SUM(F51/G51)</f>
        <v>1.0896057347670252</v>
      </c>
      <c r="I51" s="14"/>
    </row>
    <row r="52" spans="1:8" ht="20.25">
      <c r="A52" s="1" t="s">
        <v>29</v>
      </c>
      <c r="B52" s="1"/>
      <c r="C52" s="1"/>
      <c r="D52" s="1"/>
      <c r="E52" s="5">
        <v>596</v>
      </c>
      <c r="F52" s="6">
        <f>SUM(E52/4)</f>
        <v>149</v>
      </c>
      <c r="G52" s="6">
        <v>137</v>
      </c>
      <c r="H52" s="13">
        <f>SUM(F52/G52)</f>
        <v>1.0875912408759123</v>
      </c>
    </row>
    <row r="53" spans="1:7" ht="18.75">
      <c r="A53" s="1"/>
      <c r="B53" s="1"/>
      <c r="C53" s="1"/>
      <c r="D53" s="1"/>
      <c r="E53" s="1"/>
      <c r="F53" s="12"/>
      <c r="G53" s="1"/>
    </row>
    <row r="54" spans="1:7" ht="18.75">
      <c r="A54" s="1"/>
      <c r="B54" s="1"/>
      <c r="C54" s="1"/>
      <c r="D54" s="1"/>
      <c r="E54" s="1"/>
      <c r="F54" s="12"/>
      <c r="G54" s="1"/>
    </row>
    <row r="55" ht="18.75">
      <c r="F55" s="12"/>
    </row>
    <row r="56" ht="18.75">
      <c r="F56" s="12"/>
    </row>
    <row r="57" ht="18.75">
      <c r="F57" s="12"/>
    </row>
    <row r="58" ht="18.75">
      <c r="F58" s="12"/>
    </row>
    <row r="59" ht="18.75">
      <c r="F59" s="12"/>
    </row>
    <row r="60" ht="18.75">
      <c r="F60" s="12"/>
    </row>
    <row r="61" spans="6:7" ht="18.75">
      <c r="F61" s="12"/>
      <c r="G61" s="17"/>
    </row>
    <row r="62" ht="18.75">
      <c r="F62" s="12"/>
    </row>
    <row r="63" spans="1:8" ht="20.25">
      <c r="A63" s="1"/>
      <c r="B63" s="1"/>
      <c r="C63" s="1"/>
      <c r="D63" s="1"/>
      <c r="E63" s="18"/>
      <c r="F63" s="12" t="s">
        <v>1</v>
      </c>
      <c r="G63" s="1" t="s">
        <v>2</v>
      </c>
      <c r="H63" s="1" t="s">
        <v>3</v>
      </c>
    </row>
    <row r="64" spans="1:9" ht="20.25">
      <c r="A64" s="1" t="s">
        <v>4</v>
      </c>
      <c r="B64" s="1"/>
      <c r="C64" s="1"/>
      <c r="D64" s="1"/>
      <c r="E64" s="18" t="s">
        <v>5</v>
      </c>
      <c r="F64" s="12" t="s">
        <v>2</v>
      </c>
      <c r="G64" s="1" t="s">
        <v>6</v>
      </c>
      <c r="H64" s="1" t="s">
        <v>7</v>
      </c>
      <c r="I64" s="1" t="s">
        <v>8</v>
      </c>
    </row>
    <row r="65" spans="1:9" ht="20.25">
      <c r="A65" s="2" t="s">
        <v>41</v>
      </c>
      <c r="B65" s="3"/>
      <c r="C65" s="3"/>
      <c r="D65" s="4"/>
      <c r="E65" s="5">
        <v>512</v>
      </c>
      <c r="F65" s="6">
        <f>SUM(E65/4)</f>
        <v>128</v>
      </c>
      <c r="G65" s="5">
        <v>144.7</v>
      </c>
      <c r="H65" s="13">
        <f>SUM(F65/G65)</f>
        <v>0.8845888044229441</v>
      </c>
      <c r="I65" s="14"/>
    </row>
    <row r="66" spans="1:9" ht="20.25">
      <c r="A66" s="2" t="s">
        <v>42</v>
      </c>
      <c r="B66" s="3"/>
      <c r="C66" s="3"/>
      <c r="D66" s="4"/>
      <c r="E66" s="5">
        <v>575</v>
      </c>
      <c r="F66" s="6">
        <f>SUM(E66/4)</f>
        <v>143.75</v>
      </c>
      <c r="G66" s="5">
        <v>131.7</v>
      </c>
      <c r="H66" s="13">
        <f>SUM(F66/G66)</f>
        <v>1.0914958238420653</v>
      </c>
      <c r="I66" s="14"/>
    </row>
    <row r="67" spans="1:9" ht="20.25">
      <c r="A67" s="2" t="s">
        <v>43</v>
      </c>
      <c r="B67" s="3"/>
      <c r="C67" s="3"/>
      <c r="D67" s="4"/>
      <c r="E67" s="5">
        <v>459</v>
      </c>
      <c r="F67" s="6">
        <f>SUM(E67/4)</f>
        <v>114.75</v>
      </c>
      <c r="G67" s="5">
        <v>128.3</v>
      </c>
      <c r="H67" s="13">
        <f>SUM(F67/G67)</f>
        <v>0.8943881527669524</v>
      </c>
      <c r="I67" s="14"/>
    </row>
    <row r="68" spans="1:9" ht="20.25">
      <c r="A68" s="2" t="s">
        <v>44</v>
      </c>
      <c r="B68" s="3"/>
      <c r="C68" s="3"/>
      <c r="D68" s="4"/>
      <c r="E68" s="5">
        <v>606</v>
      </c>
      <c r="F68" s="6">
        <f>SUM(E68/4)</f>
        <v>151.5</v>
      </c>
      <c r="G68" s="5">
        <v>156.8</v>
      </c>
      <c r="H68" s="13">
        <f>SUM(F68/G68)</f>
        <v>0.9661989795918366</v>
      </c>
      <c r="I68" s="14"/>
    </row>
    <row r="69" spans="1:9" ht="20.25">
      <c r="A69" s="2" t="s">
        <v>45</v>
      </c>
      <c r="B69" s="3"/>
      <c r="C69" s="3"/>
      <c r="D69" s="4"/>
      <c r="E69" s="5">
        <v>549</v>
      </c>
      <c r="F69" s="6">
        <f>SUM(E69/4)</f>
        <v>137.25</v>
      </c>
      <c r="G69" s="5">
        <v>147.3</v>
      </c>
      <c r="H69" s="13">
        <f>SUM(F69/G69)</f>
        <v>0.9317718940936863</v>
      </c>
      <c r="I69" s="14"/>
    </row>
    <row r="70" spans="1:9" ht="20.25">
      <c r="A70" s="2" t="s">
        <v>46</v>
      </c>
      <c r="B70" s="3"/>
      <c r="C70" s="3"/>
      <c r="D70" s="4"/>
      <c r="E70" s="5">
        <v>630</v>
      </c>
      <c r="F70" s="6">
        <f>SUM(E70/4)</f>
        <v>157.5</v>
      </c>
      <c r="G70" s="6">
        <v>146</v>
      </c>
      <c r="H70" s="13">
        <f>SUM(F70/G70)</f>
        <v>1.0787671232876712</v>
      </c>
      <c r="I70" s="14"/>
    </row>
    <row r="71" spans="1:9" ht="20.25">
      <c r="A71" s="2" t="s">
        <v>47</v>
      </c>
      <c r="B71" s="3"/>
      <c r="C71" s="3"/>
      <c r="D71" s="4"/>
      <c r="E71" s="5">
        <v>552</v>
      </c>
      <c r="F71" s="6">
        <f>SUM(E71/4)</f>
        <v>138</v>
      </c>
      <c r="G71" s="5">
        <v>149.1</v>
      </c>
      <c r="H71" s="13">
        <f>SUM(F71/G71)</f>
        <v>0.9255533199195172</v>
      </c>
      <c r="I71" s="14"/>
    </row>
    <row r="72" spans="1:9" ht="20.25">
      <c r="A72" s="2" t="s">
        <v>48</v>
      </c>
      <c r="B72" s="3"/>
      <c r="C72" s="3"/>
      <c r="D72" s="4"/>
      <c r="E72" s="5">
        <v>560</v>
      </c>
      <c r="F72" s="6">
        <f>SUM(E72/4)</f>
        <v>140</v>
      </c>
      <c r="G72" s="6">
        <v>147</v>
      </c>
      <c r="H72" s="13">
        <f>SUM(F72/G72)</f>
        <v>0.9523809523809523</v>
      </c>
      <c r="I72" s="14"/>
    </row>
    <row r="73" spans="1:9" ht="20.25">
      <c r="A73" s="2" t="s">
        <v>49</v>
      </c>
      <c r="B73" s="3"/>
      <c r="C73" s="3"/>
      <c r="D73" s="4"/>
      <c r="E73" s="5">
        <v>669</v>
      </c>
      <c r="F73" s="6">
        <f>SUM(E73/4)</f>
        <v>167.25</v>
      </c>
      <c r="G73" s="5">
        <v>151.8</v>
      </c>
      <c r="H73" s="13">
        <f>SUM(F73/G73)</f>
        <v>1.1017786561264822</v>
      </c>
      <c r="I73" s="14"/>
    </row>
    <row r="74" spans="1:9" ht="20.25">
      <c r="A74" s="2" t="s">
        <v>50</v>
      </c>
      <c r="B74" s="3"/>
      <c r="C74" s="3"/>
      <c r="D74" s="4"/>
      <c r="E74" s="5">
        <v>574</v>
      </c>
      <c r="F74" s="6">
        <f>SUM(E74/4)</f>
        <v>143.5</v>
      </c>
      <c r="G74" s="5">
        <v>153.5</v>
      </c>
      <c r="H74" s="13">
        <f>SUM(F74/G74)</f>
        <v>0.9348534201954397</v>
      </c>
      <c r="I74" s="14"/>
    </row>
    <row r="75" spans="1:9" ht="20.25">
      <c r="A75" s="2" t="s">
        <v>51</v>
      </c>
      <c r="B75" s="3"/>
      <c r="C75" s="3"/>
      <c r="D75" s="4"/>
      <c r="E75" s="5">
        <v>631</v>
      </c>
      <c r="F75" s="6">
        <f>SUM(E75/4)</f>
        <v>157.75</v>
      </c>
      <c r="G75" s="5">
        <v>136.5</v>
      </c>
      <c r="H75" s="13">
        <f>SUM(F75/G75)</f>
        <v>1.1556776556776556</v>
      </c>
      <c r="I75" s="14"/>
    </row>
    <row r="76" spans="1:9" ht="20.25">
      <c r="A76" s="2" t="s">
        <v>52</v>
      </c>
      <c r="B76" s="3"/>
      <c r="C76" s="3"/>
      <c r="D76" s="4"/>
      <c r="E76" s="5">
        <v>602</v>
      </c>
      <c r="F76" s="6">
        <f>SUM(E76/4)</f>
        <v>150.5</v>
      </c>
      <c r="G76" s="5">
        <v>132.6</v>
      </c>
      <c r="H76" s="13">
        <f>SUM(F76/G76)</f>
        <v>1.1349924585218703</v>
      </c>
      <c r="I76" s="14"/>
    </row>
    <row r="77" spans="1:9" ht="20.25">
      <c r="A77" s="2" t="s">
        <v>53</v>
      </c>
      <c r="B77" s="3"/>
      <c r="C77" s="3"/>
      <c r="D77" s="4"/>
      <c r="E77" s="5">
        <v>623</v>
      </c>
      <c r="F77" s="6">
        <f>SUM(E77/4)</f>
        <v>155.75</v>
      </c>
      <c r="G77" s="5">
        <v>164.9</v>
      </c>
      <c r="H77" s="13">
        <f>SUM(F77/G77)</f>
        <v>0.9445118253486962</v>
      </c>
      <c r="I77" s="14"/>
    </row>
    <row r="78" spans="1:9" ht="20.25">
      <c r="A78" s="2" t="s">
        <v>54</v>
      </c>
      <c r="B78" s="3"/>
      <c r="C78" s="3"/>
      <c r="D78" s="4"/>
      <c r="E78" s="5">
        <v>497</v>
      </c>
      <c r="F78" s="6">
        <f>SUM(E78/4)</f>
        <v>124.25</v>
      </c>
      <c r="G78" s="5">
        <v>127.2</v>
      </c>
      <c r="H78" s="13">
        <f>SUM(F78/G78)</f>
        <v>0.9768081761006289</v>
      </c>
      <c r="I78" s="14"/>
    </row>
    <row r="79" spans="1:9" ht="20.25">
      <c r="A79" s="2" t="s">
        <v>55</v>
      </c>
      <c r="B79" s="3"/>
      <c r="C79" s="3"/>
      <c r="D79" s="4"/>
      <c r="E79" s="5">
        <v>670</v>
      </c>
      <c r="F79" s="6">
        <f>SUM(E79/4)</f>
        <v>167.5</v>
      </c>
      <c r="G79" s="5">
        <v>145.1</v>
      </c>
      <c r="H79" s="13">
        <f>SUM(F79/G79)</f>
        <v>1.1543762922122673</v>
      </c>
      <c r="I79" s="14"/>
    </row>
    <row r="80" spans="1:9" ht="20.25">
      <c r="A80" s="2" t="s">
        <v>56</v>
      </c>
      <c r="B80" s="3"/>
      <c r="C80" s="3"/>
      <c r="D80" s="4"/>
      <c r="E80" s="5">
        <v>556</v>
      </c>
      <c r="F80" s="6">
        <f>SUM(E80/4)</f>
        <v>139</v>
      </c>
      <c r="G80" s="5">
        <v>122.7</v>
      </c>
      <c r="H80" s="13">
        <f>SUM(F80/G80)</f>
        <v>1.132844335778321</v>
      </c>
      <c r="I80" s="14"/>
    </row>
    <row r="81" spans="1:9" ht="20.25">
      <c r="A81" s="2"/>
      <c r="B81" s="3"/>
      <c r="C81" s="3"/>
      <c r="D81" s="4"/>
      <c r="E81" s="5"/>
      <c r="F81" s="6">
        <f>SUM(E81/4)</f>
        <v>0</v>
      </c>
      <c r="G81" s="5"/>
      <c r="H81" s="14" t="e">
        <f>SUM(F81/G81)</f>
        <v>#DIV/0!</v>
      </c>
      <c r="I81" s="14"/>
    </row>
    <row r="82" spans="1:9" ht="20.25">
      <c r="A82" s="2"/>
      <c r="B82" s="3"/>
      <c r="C82" s="3"/>
      <c r="D82" s="4"/>
      <c r="E82" s="5"/>
      <c r="F82" s="6">
        <f>SUM(E82/4)</f>
        <v>0</v>
      </c>
      <c r="G82" s="5"/>
      <c r="H82" s="14" t="e">
        <f>SUM(F82/G82)</f>
        <v>#DIV/0!</v>
      </c>
      <c r="I82" s="14"/>
    </row>
    <row r="83" spans="1:9" ht="20.25">
      <c r="A83" s="2" t="s">
        <v>57</v>
      </c>
      <c r="B83" s="3"/>
      <c r="C83" s="3"/>
      <c r="D83" s="4"/>
      <c r="E83" s="5"/>
      <c r="F83" s="6">
        <f>SUM(E83/4)</f>
        <v>0</v>
      </c>
      <c r="G83" s="5"/>
      <c r="H83" s="14" t="e">
        <f>SUM(F83/G83)</f>
        <v>#DIV/0!</v>
      </c>
      <c r="I83" s="14"/>
    </row>
  </sheetData>
  <sheetProtection selectLockedCells="1" selectUnlockedCells="1"/>
  <printOptions/>
  <pageMargins left="0.7875" right="0.7875" top="0.18333333333333332" bottom="0.16180555555555556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2023-05-10T15:08:11Z</cp:lastPrinted>
  <dcterms:created xsi:type="dcterms:W3CDTF">2023-05-05T14:10:47Z</dcterms:created>
  <dcterms:modified xsi:type="dcterms:W3CDTF">2023-05-10T15:08:52Z</dcterms:modified>
  <cp:category/>
  <cp:version/>
  <cp:contentType/>
  <cp:contentStatus/>
  <cp:revision>8</cp:revision>
</cp:coreProperties>
</file>