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ffeeandtea-my.sharepoint.com/personal/jimmy_westin_jdecoffee_com/Documents/Desktop/Privat/"/>
    </mc:Choice>
  </mc:AlternateContent>
  <xr:revisionPtr revIDLastSave="36" documentId="8_{2125489E-D864-409B-9E78-5AE8654CDF40}" xr6:coauthVersionLast="47" xr6:coauthVersionMax="47" xr10:uidLastSave="{8507D4C8-725E-451A-8110-8498A3BFD909}"/>
  <bookViews>
    <workbookView xWindow="-110" yWindow="-110" windowWidth="19420" windowHeight="10420" tabRatio="709" xr2:uid="{F67A4D1F-7588-4D3C-9E24-AAE75D76C40A}"/>
  </bookViews>
  <sheets>
    <sheet name="Säsong 22-23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3" i="14" l="1"/>
  <c r="P52" i="14"/>
  <c r="O50" i="14" l="1"/>
  <c r="O49" i="14"/>
  <c r="O48" i="14"/>
  <c r="O47" i="14"/>
  <c r="O46" i="14"/>
  <c r="O45" i="14"/>
  <c r="O44" i="14"/>
  <c r="O43" i="14"/>
  <c r="O42" i="14"/>
  <c r="O41" i="14"/>
  <c r="O40" i="14"/>
  <c r="O39" i="14"/>
  <c r="O38" i="14"/>
  <c r="O37" i="14"/>
  <c r="O36" i="14"/>
  <c r="O35" i="14"/>
  <c r="O34" i="14"/>
  <c r="O33" i="14"/>
  <c r="O32" i="14"/>
  <c r="O31" i="14"/>
  <c r="O30" i="14"/>
  <c r="O29" i="14"/>
  <c r="O28" i="14"/>
  <c r="O27" i="14"/>
  <c r="O26" i="14"/>
  <c r="O25" i="14"/>
  <c r="O24" i="14"/>
  <c r="O23" i="14"/>
  <c r="O22" i="14"/>
  <c r="O21" i="14"/>
  <c r="O20" i="14"/>
  <c r="O19" i="14"/>
  <c r="O18" i="14"/>
  <c r="O17" i="14"/>
  <c r="O16" i="14"/>
  <c r="O15" i="14"/>
  <c r="O14" i="14"/>
  <c r="O12" i="14"/>
  <c r="O11" i="14"/>
  <c r="O10" i="14"/>
  <c r="O9" i="14"/>
  <c r="O8" i="14"/>
  <c r="O7" i="14"/>
  <c r="O6" i="14"/>
  <c r="O5" i="14"/>
  <c r="O4" i="14"/>
  <c r="O3" i="14"/>
  <c r="C2" i="14"/>
  <c r="D2" i="14" s="1"/>
  <c r="E2" i="14" s="1"/>
  <c r="F2" i="14" s="1"/>
  <c r="G2" i="14" s="1"/>
  <c r="H2" i="14" s="1"/>
  <c r="I2" i="14" s="1"/>
  <c r="J2" i="14" s="1"/>
  <c r="K2" i="14" s="1"/>
  <c r="L2" i="14" s="1"/>
  <c r="M2" i="14" s="1"/>
</calcChain>
</file>

<file path=xl/sharedStrings.xml><?xml version="1.0" encoding="utf-8"?>
<sst xmlns="http://schemas.openxmlformats.org/spreadsheetml/2006/main" count="30" uniqueCount="10">
  <si>
    <t>Stödtabell</t>
  </si>
  <si>
    <t>Längd</t>
  </si>
  <si>
    <t>Bra kompis</t>
  </si>
  <si>
    <t>Skridskoteknik</t>
  </si>
  <si>
    <t>klubbteknik</t>
  </si>
  <si>
    <t>Passningar</t>
  </si>
  <si>
    <t>Skottteknik</t>
  </si>
  <si>
    <t>Tävla/match</t>
  </si>
  <si>
    <t>Positioner</t>
  </si>
  <si>
    <t>Summan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</si>
</sst>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"/>
  </numFmts>
  <fonts count="2">
    <font>
      <sz val="11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1" xfId="0" applyBorder="1"/>
    <xf numFmtId="0" fontId="1" fillId="0" borderId="0" xfId="0" applyFont="1"/>
    <xf numFmtId="0" fontId="0" fillId="0" borderId="0" xfId="0" quotePrefix="1"/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5EC747"/>
      <color rgb="FF1F8F76"/>
      <color rgb="FF92F29B"/>
      <color rgb="FFFCE51E"/>
      <color rgb="FFA7DB22"/>
      <color rgb="FF26547B"/>
      <color rgb="FFFFA600"/>
      <color rgb="FFFF6361"/>
      <color rgb="FFBC5090"/>
      <color rgb="FF5850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5B0-43F6-A22E-CC45CBA3F4F9}"/>
              </c:ext>
            </c:extLst>
          </c:dPt>
          <c:dPt>
            <c:idx val="1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5B0-43F6-A22E-CC45CBA3F4F9}"/>
              </c:ext>
            </c:extLst>
          </c:dPt>
          <c:dPt>
            <c:idx val="2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5B0-43F6-A22E-CC45CBA3F4F9}"/>
              </c:ext>
            </c:extLst>
          </c:dPt>
          <c:dPt>
            <c:idx val="3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5B0-43F6-A22E-CC45CBA3F4F9}"/>
              </c:ext>
            </c:extLst>
          </c:dPt>
          <c:dPt>
            <c:idx val="4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5B0-43F6-A22E-CC45CBA3F4F9}"/>
              </c:ext>
            </c:extLst>
          </c:dPt>
          <c:dPt>
            <c:idx val="5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5B0-43F6-A22E-CC45CBA3F4F9}"/>
              </c:ext>
            </c:extLst>
          </c:dPt>
          <c:dPt>
            <c:idx val="6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5B0-43F6-A22E-CC45CBA3F4F9}"/>
              </c:ext>
            </c:extLst>
          </c:dPt>
          <c:dPt>
            <c:idx val="7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5B0-43F6-A22E-CC45CBA3F4F9}"/>
              </c:ext>
            </c:extLst>
          </c:dPt>
          <c:dPt>
            <c:idx val="8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5B0-43F6-A22E-CC45CBA3F4F9}"/>
              </c:ext>
            </c:extLst>
          </c:dPt>
          <c:dPt>
            <c:idx val="9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B0-43F6-A22E-CC45CBA3F4F9}"/>
              </c:ext>
            </c:extLst>
          </c:dPt>
          <c:dPt>
            <c:idx val="10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65B0-43F6-A22E-CC45CBA3F4F9}"/>
              </c:ext>
            </c:extLst>
          </c:dPt>
          <c:dPt>
            <c:idx val="11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65B0-43F6-A22E-CC45CBA3F4F9}"/>
              </c:ext>
            </c:extLst>
          </c:dPt>
          <c:dPt>
            <c:idx val="12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65B0-43F6-A22E-CC45CBA3F4F9}"/>
              </c:ext>
            </c:extLst>
          </c:dPt>
          <c:dPt>
            <c:idx val="13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65B0-43F6-A22E-CC45CBA3F4F9}"/>
              </c:ext>
            </c:extLst>
          </c:dPt>
          <c:dPt>
            <c:idx val="14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65B0-43F6-A22E-CC45CBA3F4F9}"/>
              </c:ext>
            </c:extLst>
          </c:dPt>
          <c:dPt>
            <c:idx val="15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65B0-43F6-A22E-CC45CBA3F4F9}"/>
              </c:ext>
            </c:extLst>
          </c:dPt>
          <c:dPt>
            <c:idx val="16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5B0-43F6-A22E-CC45CBA3F4F9}"/>
              </c:ext>
            </c:extLst>
          </c:dPt>
          <c:dPt>
            <c:idx val="17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5B0-43F6-A22E-CC45CBA3F4F9}"/>
              </c:ext>
            </c:extLst>
          </c:dPt>
          <c:dPt>
            <c:idx val="18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65B0-43F6-A22E-CC45CBA3F4F9}"/>
              </c:ext>
            </c:extLst>
          </c:dPt>
          <c:dPt>
            <c:idx val="19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65B0-43F6-A22E-CC45CBA3F4F9}"/>
              </c:ext>
            </c:extLst>
          </c:dPt>
          <c:dPt>
            <c:idx val="20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65B0-43F6-A22E-CC45CBA3F4F9}"/>
              </c:ext>
            </c:extLst>
          </c:dPt>
          <c:dPt>
            <c:idx val="21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65B0-43F6-A22E-CC45CBA3F4F9}"/>
              </c:ext>
            </c:extLst>
          </c:dPt>
          <c:dPt>
            <c:idx val="22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65B0-43F6-A22E-CC45CBA3F4F9}"/>
              </c:ext>
            </c:extLst>
          </c:dPt>
          <c:dPt>
            <c:idx val="23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65B0-43F6-A22E-CC45CBA3F4F9}"/>
              </c:ext>
            </c:extLst>
          </c:dPt>
          <c:dPt>
            <c:idx val="24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65B0-43F6-A22E-CC45CBA3F4F9}"/>
              </c:ext>
            </c:extLst>
          </c:dPt>
          <c:dPt>
            <c:idx val="25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65B0-43F6-A22E-CC45CBA3F4F9}"/>
              </c:ext>
            </c:extLst>
          </c:dPt>
          <c:dPt>
            <c:idx val="26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65B0-43F6-A22E-CC45CBA3F4F9}"/>
              </c:ext>
            </c:extLst>
          </c:dPt>
          <c:dPt>
            <c:idx val="27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65B0-43F6-A22E-CC45CBA3F4F9}"/>
              </c:ext>
            </c:extLst>
          </c:dPt>
          <c:dPt>
            <c:idx val="28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65B0-43F6-A22E-CC45CBA3F4F9}"/>
              </c:ext>
            </c:extLst>
          </c:dPt>
          <c:dPt>
            <c:idx val="29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65B0-43F6-A22E-CC45CBA3F4F9}"/>
              </c:ext>
            </c:extLst>
          </c:dPt>
          <c:dPt>
            <c:idx val="30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65B0-43F6-A22E-CC45CBA3F4F9}"/>
              </c:ext>
            </c:extLst>
          </c:dPt>
          <c:dPt>
            <c:idx val="31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65B0-43F6-A22E-CC45CBA3F4F9}"/>
              </c:ext>
            </c:extLst>
          </c:dPt>
          <c:dPt>
            <c:idx val="32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65B0-43F6-A22E-CC45CBA3F4F9}"/>
              </c:ext>
            </c:extLst>
          </c:dPt>
          <c:dPt>
            <c:idx val="33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65B0-43F6-A22E-CC45CBA3F4F9}"/>
              </c:ext>
            </c:extLst>
          </c:dPt>
          <c:dPt>
            <c:idx val="34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65B0-43F6-A22E-CC45CBA3F4F9}"/>
              </c:ext>
            </c:extLst>
          </c:dPt>
          <c:dPt>
            <c:idx val="35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65B0-43F6-A22E-CC45CBA3F4F9}"/>
              </c:ext>
            </c:extLst>
          </c:dPt>
          <c:dPt>
            <c:idx val="36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65B0-43F6-A22E-CC45CBA3F4F9}"/>
              </c:ext>
            </c:extLst>
          </c:dPt>
          <c:dPt>
            <c:idx val="37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65B0-43F6-A22E-CC45CBA3F4F9}"/>
              </c:ext>
            </c:extLst>
          </c:dPt>
          <c:dPt>
            <c:idx val="38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65B0-43F6-A22E-CC45CBA3F4F9}"/>
              </c:ext>
            </c:extLst>
          </c:dPt>
          <c:dPt>
            <c:idx val="39"/>
            <c:bubble3D val="0"/>
            <c:spPr>
              <a:solidFill>
                <a:srgbClr val="4E5E7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65B0-43F6-A22E-CC45CBA3F4F9}"/>
              </c:ext>
            </c:extLst>
          </c:dPt>
          <c:dPt>
            <c:idx val="40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65B0-43F6-A22E-CC45CBA3F4F9}"/>
              </c:ext>
            </c:extLst>
          </c:dPt>
          <c:dPt>
            <c:idx val="41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65B0-43F6-A22E-CC45CBA3F4F9}"/>
              </c:ext>
            </c:extLst>
          </c:dPt>
          <c:dPt>
            <c:idx val="42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65B0-43F6-A22E-CC45CBA3F4F9}"/>
              </c:ext>
            </c:extLst>
          </c:dPt>
          <c:dPt>
            <c:idx val="43"/>
            <c:bubble3D val="0"/>
            <c:spPr>
              <a:solidFill>
                <a:srgbClr val="C6613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65B0-43F6-A22E-CC45CBA3F4F9}"/>
              </c:ext>
            </c:extLst>
          </c:dPt>
          <c:dPt>
            <c:idx val="44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65B0-43F6-A22E-CC45CBA3F4F9}"/>
              </c:ext>
            </c:extLst>
          </c:dPt>
          <c:dPt>
            <c:idx val="45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65B0-43F6-A22E-CC45CBA3F4F9}"/>
              </c:ext>
            </c:extLst>
          </c:dPt>
          <c:dPt>
            <c:idx val="46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65B0-43F6-A22E-CC45CBA3F4F9}"/>
              </c:ext>
            </c:extLst>
          </c:dPt>
          <c:dPt>
            <c:idx val="47"/>
            <c:bubble3D val="0"/>
            <c:spPr>
              <a:solidFill>
                <a:srgbClr val="EACA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65B0-43F6-A22E-CC45CBA3F4F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-51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5B0-43F6-A22E-CC45CBA3F4F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-42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5B0-43F6-A22E-CC45CBA3F4F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-40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5B0-43F6-A22E-CC45CBA3F4F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-37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65B0-43F6-A22E-CC45CBA3F4F9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-31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65B0-43F6-A22E-CC45CBA3F4F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-27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65B0-43F6-A22E-CC45CBA3F4F9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-23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65B0-43F6-A22E-CC45CBA3F4F9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-18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65B0-43F6-A22E-CC45CBA3F4F9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-13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65B0-43F6-A22E-CC45CBA3F4F9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-9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65B0-43F6-A22E-CC45CBA3F4F9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-4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65B0-43F6-A22E-CC45CBA3F4F9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65B0-43F6-A22E-CC45CBA3F4F9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4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65B0-43F6-A22E-CC45CBA3F4F9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9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65B0-43F6-A22E-CC45CBA3F4F9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13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65B0-43F6-A22E-CC45CBA3F4F9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17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65B0-43F6-A22E-CC45CBA3F4F9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21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65B0-43F6-A22E-CC45CBA3F4F9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25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65B0-43F6-A22E-CC45CBA3F4F9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30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65B0-43F6-A22E-CC45CBA3F4F9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34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65B0-43F6-A22E-CC45CBA3F4F9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38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65B0-43F6-A22E-CC45CBA3F4F9}"/>
                </c:ext>
              </c:extLst>
            </c:dLbl>
            <c:dLbl>
              <c:idx val="21"/>
              <c:spPr>
                <a:noFill/>
                <a:ln>
                  <a:noFill/>
                </a:ln>
                <a:effectLst/>
              </c:spPr>
              <c:txPr>
                <a:bodyPr rot="43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65B0-43F6-A22E-CC45CBA3F4F9}"/>
                </c:ext>
              </c:extLst>
            </c:dLbl>
            <c:dLbl>
              <c:idx val="22"/>
              <c:spPr>
                <a:noFill/>
                <a:ln>
                  <a:noFill/>
                </a:ln>
                <a:effectLst/>
              </c:spPr>
              <c:txPr>
                <a:bodyPr rot="49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65B0-43F6-A22E-CC45CBA3F4F9}"/>
                </c:ext>
              </c:extLst>
            </c:dLbl>
            <c:dLbl>
              <c:idx val="23"/>
              <c:spPr>
                <a:noFill/>
                <a:ln>
                  <a:noFill/>
                </a:ln>
                <a:effectLst/>
              </c:spPr>
              <c:txPr>
                <a:bodyPr rot="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65B0-43F6-A22E-CC45CBA3F4F9}"/>
                </c:ext>
              </c:extLst>
            </c:dLbl>
            <c:dLbl>
              <c:idx val="24"/>
              <c:spPr>
                <a:noFill/>
                <a:ln>
                  <a:noFill/>
                </a:ln>
                <a:effectLst/>
              </c:spPr>
              <c:txPr>
                <a:bodyPr rot="-5160000" spcFirstLastPara="1" vertOverflow="ellipsis" vert="horz" wrap="square" lIns="720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31-65B0-43F6-A22E-CC45CBA3F4F9}"/>
                </c:ext>
              </c:extLst>
            </c:dLbl>
            <c:dLbl>
              <c:idx val="25"/>
              <c:spPr>
                <a:noFill/>
                <a:ln>
                  <a:noFill/>
                </a:ln>
                <a:effectLst/>
              </c:spPr>
              <c:txPr>
                <a:bodyPr rot="-45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65B0-43F6-A22E-CC45CBA3F4F9}"/>
                </c:ext>
              </c:extLst>
            </c:dLbl>
            <c:dLbl>
              <c:idx val="26"/>
              <c:spPr>
                <a:noFill/>
                <a:ln>
                  <a:noFill/>
                </a:ln>
                <a:effectLst/>
              </c:spPr>
              <c:txPr>
                <a:bodyPr rot="-41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5-65B0-43F6-A22E-CC45CBA3F4F9}"/>
                </c:ext>
              </c:extLst>
            </c:dLbl>
            <c:dLbl>
              <c:idx val="27"/>
              <c:spPr>
                <a:noFill/>
                <a:ln>
                  <a:noFill/>
                </a:ln>
                <a:effectLst/>
              </c:spPr>
              <c:txPr>
                <a:bodyPr rot="-37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7-65B0-43F6-A22E-CC45CBA3F4F9}"/>
                </c:ext>
              </c:extLst>
            </c:dLbl>
            <c:dLbl>
              <c:idx val="28"/>
              <c:spPr>
                <a:noFill/>
                <a:ln>
                  <a:noFill/>
                </a:ln>
                <a:effectLst/>
              </c:spPr>
              <c:txPr>
                <a:bodyPr rot="-31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9-65B0-43F6-A22E-CC45CBA3F4F9}"/>
                </c:ext>
              </c:extLst>
            </c:dLbl>
            <c:dLbl>
              <c:idx val="29"/>
              <c:spPr>
                <a:noFill/>
                <a:ln>
                  <a:noFill/>
                </a:ln>
                <a:effectLst/>
              </c:spPr>
              <c:txPr>
                <a:bodyPr rot="-27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65B0-43F6-A22E-CC45CBA3F4F9}"/>
                </c:ext>
              </c:extLst>
            </c:dLbl>
            <c:dLbl>
              <c:idx val="30"/>
              <c:spPr>
                <a:noFill/>
                <a:ln>
                  <a:noFill/>
                </a:ln>
                <a:effectLst/>
              </c:spPr>
              <c:txPr>
                <a:bodyPr rot="-22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65B0-43F6-A22E-CC45CBA3F4F9}"/>
                </c:ext>
              </c:extLst>
            </c:dLbl>
            <c:dLbl>
              <c:idx val="31"/>
              <c:spPr>
                <a:noFill/>
                <a:ln>
                  <a:noFill/>
                </a:ln>
                <a:effectLst/>
              </c:spPr>
              <c:txPr>
                <a:bodyPr rot="-18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F-65B0-43F6-A22E-CC45CBA3F4F9}"/>
                </c:ext>
              </c:extLst>
            </c:dLbl>
            <c:dLbl>
              <c:idx val="32"/>
              <c:spPr>
                <a:noFill/>
                <a:ln>
                  <a:noFill/>
                </a:ln>
                <a:effectLst/>
              </c:spPr>
              <c:txPr>
                <a:bodyPr rot="-13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65B0-43F6-A22E-CC45CBA3F4F9}"/>
                </c:ext>
              </c:extLst>
            </c:dLbl>
            <c:dLbl>
              <c:idx val="33"/>
              <c:spPr>
                <a:noFill/>
                <a:ln>
                  <a:noFill/>
                </a:ln>
                <a:effectLst/>
              </c:spPr>
              <c:txPr>
                <a:bodyPr rot="-9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3-65B0-43F6-A22E-CC45CBA3F4F9}"/>
                </c:ext>
              </c:extLst>
            </c:dLbl>
            <c:dLbl>
              <c:idx val="34"/>
              <c:spPr>
                <a:noFill/>
                <a:ln>
                  <a:noFill/>
                </a:ln>
                <a:effectLst/>
              </c:spPr>
              <c:txPr>
                <a:bodyPr rot="-4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5-65B0-43F6-A22E-CC45CBA3F4F9}"/>
                </c:ext>
              </c:extLst>
            </c:dLbl>
            <c:dLbl>
              <c:idx val="3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7-65B0-43F6-A22E-CC45CBA3F4F9}"/>
                </c:ext>
              </c:extLst>
            </c:dLbl>
            <c:dLbl>
              <c:idx val="36"/>
              <c:spPr>
                <a:noFill/>
                <a:ln>
                  <a:noFill/>
                </a:ln>
                <a:effectLst/>
              </c:spPr>
              <c:txPr>
                <a:bodyPr rot="4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9-65B0-43F6-A22E-CC45CBA3F4F9}"/>
                </c:ext>
              </c:extLst>
            </c:dLbl>
            <c:dLbl>
              <c:idx val="37"/>
              <c:spPr>
                <a:noFill/>
                <a:ln>
                  <a:noFill/>
                </a:ln>
                <a:effectLst/>
              </c:spPr>
              <c:txPr>
                <a:bodyPr rot="9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B-65B0-43F6-A22E-CC45CBA3F4F9}"/>
                </c:ext>
              </c:extLst>
            </c:dLbl>
            <c:dLbl>
              <c:idx val="38"/>
              <c:spPr>
                <a:noFill/>
                <a:ln>
                  <a:noFill/>
                </a:ln>
                <a:effectLst/>
              </c:spPr>
              <c:txPr>
                <a:bodyPr rot="13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D-65B0-43F6-A22E-CC45CBA3F4F9}"/>
                </c:ext>
              </c:extLst>
            </c:dLbl>
            <c:dLbl>
              <c:idx val="39"/>
              <c:spPr>
                <a:noFill/>
                <a:ln>
                  <a:noFill/>
                </a:ln>
                <a:effectLst/>
              </c:spPr>
              <c:txPr>
                <a:bodyPr rot="18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F-65B0-43F6-A22E-CC45CBA3F4F9}"/>
                </c:ext>
              </c:extLst>
            </c:dLbl>
            <c:dLbl>
              <c:idx val="40"/>
              <c:spPr>
                <a:noFill/>
                <a:ln>
                  <a:noFill/>
                </a:ln>
                <a:effectLst/>
              </c:spPr>
              <c:txPr>
                <a:bodyPr rot="22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1-65B0-43F6-A22E-CC45CBA3F4F9}"/>
                </c:ext>
              </c:extLst>
            </c:dLbl>
            <c:dLbl>
              <c:idx val="41"/>
              <c:spPr>
                <a:noFill/>
                <a:ln>
                  <a:noFill/>
                </a:ln>
                <a:effectLst/>
              </c:spPr>
              <c:txPr>
                <a:bodyPr rot="26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3-65B0-43F6-A22E-CC45CBA3F4F9}"/>
                </c:ext>
              </c:extLst>
            </c:dLbl>
            <c:dLbl>
              <c:idx val="42"/>
              <c:spPr>
                <a:noFill/>
                <a:ln>
                  <a:noFill/>
                </a:ln>
                <a:effectLst/>
              </c:spPr>
              <c:txPr>
                <a:bodyPr rot="312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5-65B0-43F6-A22E-CC45CBA3F4F9}"/>
                </c:ext>
              </c:extLst>
            </c:dLbl>
            <c:dLbl>
              <c:idx val="43"/>
              <c:spPr>
                <a:noFill/>
                <a:ln>
                  <a:noFill/>
                </a:ln>
                <a:effectLst/>
              </c:spPr>
              <c:txPr>
                <a:bodyPr rot="354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7-65B0-43F6-A22E-CC45CBA3F4F9}"/>
                </c:ext>
              </c:extLst>
            </c:dLbl>
            <c:dLbl>
              <c:idx val="44"/>
              <c:spPr>
                <a:noFill/>
                <a:ln>
                  <a:noFill/>
                </a:ln>
                <a:effectLst/>
              </c:spPr>
              <c:txPr>
                <a:bodyPr rot="396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9-65B0-43F6-A22E-CC45CBA3F4F9}"/>
                </c:ext>
              </c:extLst>
            </c:dLbl>
            <c:dLbl>
              <c:idx val="45"/>
              <c:spPr>
                <a:noFill/>
                <a:ln>
                  <a:noFill/>
                </a:ln>
                <a:effectLst/>
              </c:spPr>
              <c:txPr>
                <a:bodyPr rot="43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B-65B0-43F6-A22E-CC45CBA3F4F9}"/>
                </c:ext>
              </c:extLst>
            </c:dLbl>
            <c:dLbl>
              <c:idx val="46"/>
              <c:spPr>
                <a:noFill/>
                <a:ln>
                  <a:noFill/>
                </a:ln>
                <a:effectLst/>
              </c:spPr>
              <c:txPr>
                <a:bodyPr rot="498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D-65B0-43F6-A22E-CC45CBA3F4F9}"/>
                </c:ext>
              </c:extLst>
            </c:dLbl>
            <c:dLbl>
              <c:idx val="47"/>
              <c:spPr>
                <a:noFill/>
                <a:ln>
                  <a:noFill/>
                </a:ln>
                <a:effectLst/>
              </c:spPr>
              <c:txPr>
                <a:bodyPr rot="5400000" spcFirstLastPara="1" vertOverflow="overflow" horzOverflow="overflow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9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F-65B0-43F6-A22E-CC45CBA3F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498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'Säsong 22-23'!$O$3:$O$50</c:f>
              <c:strCache>
                <c:ptCount val="48"/>
                <c:pt idx="0">
                  <c:v>Bra kompis</c:v>
                </c:pt>
                <c:pt idx="1">
                  <c:v>Skridskoteknik</c:v>
                </c:pt>
                <c:pt idx="2">
                  <c:v>Skottteknik</c:v>
                </c:pt>
                <c:pt idx="3">
                  <c:v>Tävla/match</c:v>
                </c:pt>
                <c:pt idx="4">
                  <c:v>Bra kompis</c:v>
                </c:pt>
                <c:pt idx="5">
                  <c:v>klubbteknik</c:v>
                </c:pt>
                <c:pt idx="6">
                  <c:v>Skottteknik</c:v>
                </c:pt>
                <c:pt idx="7">
                  <c:v>Tävla/match</c:v>
                </c:pt>
                <c:pt idx="8">
                  <c:v>Bra kompis</c:v>
                </c:pt>
                <c:pt idx="9">
                  <c:v>Passningar</c:v>
                </c:pt>
                <c:pt idx="10">
                  <c:v>Skottteknik</c:v>
                </c:pt>
                <c:pt idx="11">
                  <c:v>Tävla/match</c:v>
                </c:pt>
                <c:pt idx="32">
                  <c:v>Bra kompis</c:v>
                </c:pt>
                <c:pt idx="33">
                  <c:v>Skridskoteknik</c:v>
                </c:pt>
                <c:pt idx="34">
                  <c:v>Passningar</c:v>
                </c:pt>
                <c:pt idx="36">
                  <c:v>Bra kompis</c:v>
                </c:pt>
                <c:pt idx="37">
                  <c:v>Skridskoteknik</c:v>
                </c:pt>
                <c:pt idx="38">
                  <c:v>Passningar</c:v>
                </c:pt>
                <c:pt idx="39">
                  <c:v>klubbteknik</c:v>
                </c:pt>
                <c:pt idx="40">
                  <c:v>Bra kompis</c:v>
                </c:pt>
                <c:pt idx="41">
                  <c:v>Skridskoteknik</c:v>
                </c:pt>
                <c:pt idx="42">
                  <c:v>Passningar</c:v>
                </c:pt>
                <c:pt idx="43">
                  <c:v>Positioner</c:v>
                </c:pt>
                <c:pt idx="44">
                  <c:v>Bra kompis</c:v>
                </c:pt>
                <c:pt idx="45">
                  <c:v>Skridskoteknik</c:v>
                </c:pt>
                <c:pt idx="46">
                  <c:v>Skottteknik</c:v>
                </c:pt>
                <c:pt idx="47">
                  <c:v>Positioner</c:v>
                </c:pt>
              </c:strCache>
            </c:strRef>
          </c:cat>
          <c:val>
            <c:numRef>
              <c:f>'Säsong 22-23'!$P$3:$P$50</c:f>
              <c:numCache>
                <c:formatCode>General</c:formatCode>
                <c:ptCount val="4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0-65B0-43F6-A22E-CC45CBA3F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47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solidFill>
              <a:schemeClr val="accent5">
                <a:lumMod val="40000"/>
                <a:lumOff val="60000"/>
              </a:schemeClr>
            </a:solidFill>
          </c:spPr>
          <c:dPt>
            <c:idx val="0"/>
            <c:bubble3D val="0"/>
            <c:spPr>
              <a:solidFill>
                <a:srgbClr val="839EC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D61-464B-B4E6-370B5AD6BF7E}"/>
              </c:ext>
            </c:extLst>
          </c:dPt>
          <c:dPt>
            <c:idx val="1"/>
            <c:bubble3D val="0"/>
            <c:spPr>
              <a:solidFill>
                <a:srgbClr val="FF7B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D61-464B-B4E6-370B5AD6BF7E}"/>
              </c:ext>
            </c:extLst>
          </c:dPt>
          <c:dPt>
            <c:idx val="2"/>
            <c:bubble3D val="0"/>
            <c:spPr>
              <a:solidFill>
                <a:srgbClr val="FFECA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D61-464B-B4E6-370B5AD6BF7E}"/>
              </c:ext>
            </c:extLst>
          </c:dPt>
          <c:dPt>
            <c:idx val="3"/>
            <c:bubble3D val="0"/>
            <c:spPr>
              <a:solidFill>
                <a:srgbClr val="839EC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D61-464B-B4E6-370B5AD6BF7E}"/>
              </c:ext>
            </c:extLst>
          </c:dPt>
          <c:dPt>
            <c:idx val="4"/>
            <c:bubble3D val="0"/>
            <c:spPr>
              <a:solidFill>
                <a:srgbClr val="FF7B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D61-464B-B4E6-370B5AD6BF7E}"/>
              </c:ext>
            </c:extLst>
          </c:dPt>
          <c:dPt>
            <c:idx val="5"/>
            <c:bubble3D val="0"/>
            <c:spPr>
              <a:solidFill>
                <a:srgbClr val="FFECA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D61-464B-B4E6-370B5AD6BF7E}"/>
              </c:ext>
            </c:extLst>
          </c:dPt>
          <c:dPt>
            <c:idx val="6"/>
            <c:bubble3D val="0"/>
            <c:spPr>
              <a:solidFill>
                <a:srgbClr val="839EC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D61-464B-B4E6-370B5AD6BF7E}"/>
              </c:ext>
            </c:extLst>
          </c:dPt>
          <c:dPt>
            <c:idx val="7"/>
            <c:bubble3D val="0"/>
            <c:spPr>
              <a:solidFill>
                <a:srgbClr val="FF7B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D61-464B-B4E6-370B5AD6BF7E}"/>
              </c:ext>
            </c:extLst>
          </c:dPt>
          <c:dPt>
            <c:idx val="8"/>
            <c:bubble3D val="0"/>
            <c:spPr>
              <a:solidFill>
                <a:srgbClr val="FFECA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D61-464B-B4E6-370B5AD6BF7E}"/>
              </c:ext>
            </c:extLst>
          </c:dPt>
          <c:dPt>
            <c:idx val="9"/>
            <c:bubble3D val="0"/>
            <c:spPr>
              <a:solidFill>
                <a:srgbClr val="839EC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D61-464B-B4E6-370B5AD6BF7E}"/>
              </c:ext>
            </c:extLst>
          </c:dPt>
          <c:dPt>
            <c:idx val="10"/>
            <c:bubble3D val="0"/>
            <c:spPr>
              <a:solidFill>
                <a:srgbClr val="FF7B4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D61-464B-B4E6-370B5AD6BF7E}"/>
              </c:ext>
            </c:extLst>
          </c:dPt>
          <c:dPt>
            <c:idx val="11"/>
            <c:bubble3D val="0"/>
            <c:spPr>
              <a:solidFill>
                <a:srgbClr val="FFECA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D61-464B-B4E6-370B5AD6BF7E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57B1A89-1269-4A23-AC4A-3929776507B2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D61-464B-B4E6-370B5AD6BF7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285C036-F109-4AB1-A71B-ED3274BC4BD4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3D61-464B-B4E6-370B5AD6BF7E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986BC8B-AAC6-4E63-96D8-949ECDE9957F}" type="CELLRANG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[]</a:t>
                    </a:fld>
                    <a:endParaRPr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D61-464B-B4E6-370B5AD6BF7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C360C38-3D3C-4BB6-8B55-93DE36855879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D61-464B-B4E6-370B5AD6BF7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548941C-0D6B-4CA0-BF8C-8CCEDB6BEA0A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D61-464B-B4E6-370B5AD6BF7E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8810CBF-FD0A-4BF5-AD6C-ED5549B0062B}" type="CELLRANG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[]</a:t>
                    </a:fld>
                    <a:endParaRPr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D61-464B-B4E6-370B5AD6BF7E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85F6BE2-B71D-407A-912A-F811B3A02E53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3D61-464B-B4E6-370B5AD6BF7E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42FF2CB-5031-40A5-BD39-7CFAD04C8C3C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3D61-464B-B4E6-370B5AD6BF7E}"/>
                </c:ext>
              </c:extLst>
            </c:dLbl>
            <c:dLbl>
              <c:idx val="8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E54FBB7-3840-4A7E-9CC6-05916CFA2825}" type="CELLRANG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[]</a:t>
                    </a:fld>
                    <a:endParaRPr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3D61-464B-B4E6-370B5AD6BF7E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5B37FF3-9C0B-411B-B6FB-E95E63AAFE27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3D61-464B-B4E6-370B5AD6BF7E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2269C2A-7EB5-49D0-B465-F4D478840508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D61-464B-B4E6-370B5AD6BF7E}"/>
                </c:ext>
              </c:extLst>
            </c:dLbl>
            <c:dLbl>
              <c:idx val="11"/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DC4A8C4-F845-4831-8C44-363F9C79B04A}" type="CELLRANGE">
                      <a:rPr lang="en-US"/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[]</a:t>
                    </a:fld>
                    <a:endParaRPr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3D61-464B-B4E6-370B5AD6BF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numRef>
              <c:f>'Säsong 22-23'!$B$2:$M$2</c:f>
              <c:numCache>
                <c:formatCode>mmm</c:formatCode>
                <c:ptCount val="12"/>
                <c:pt idx="0">
                  <c:v>44927</c:v>
                </c:pt>
                <c:pt idx="1">
                  <c:v>44958</c:v>
                </c:pt>
                <c:pt idx="2">
                  <c:v>44986</c:v>
                </c:pt>
                <c:pt idx="3">
                  <c:v>45017</c:v>
                </c:pt>
                <c:pt idx="4">
                  <c:v>45047</c:v>
                </c:pt>
                <c:pt idx="5">
                  <c:v>45078</c:v>
                </c:pt>
                <c:pt idx="6">
                  <c:v>45108</c:v>
                </c:pt>
                <c:pt idx="7">
                  <c:v>45139</c:v>
                </c:pt>
                <c:pt idx="8">
                  <c:v>45170</c:v>
                </c:pt>
                <c:pt idx="9">
                  <c:v>45200</c:v>
                </c:pt>
                <c:pt idx="10">
                  <c:v>45231</c:v>
                </c:pt>
                <c:pt idx="11">
                  <c:v>45261</c:v>
                </c:pt>
              </c:numCache>
            </c:numRef>
          </c:cat>
          <c:val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val>
          <c:extLst>
            <c:ext xmlns:c15="http://schemas.microsoft.com/office/drawing/2012/chart" uri="{02D57815-91ED-43cb-92C2-25804820EDAC}">
              <c15:datalabelsRange>
                <c15:f>'Säsong 22-23'!$B$2:$M$2</c15:f>
                <c15:dlblRangeCache>
                  <c:ptCount val="12"/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8-3D61-464B-B4E6-370B5AD6B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22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533400</xdr:colOff>
      <xdr:row>7</xdr:row>
      <xdr:rowOff>133350</xdr:rowOff>
    </xdr:from>
    <xdr:to>
      <xdr:col>12</xdr:col>
      <xdr:colOff>57150</xdr:colOff>
      <xdr:row>39</xdr:row>
      <xdr:rowOff>112712</xdr:rowOff>
    </xdr:to>
    <xdr:graphicFrame macro="">
      <xdr:nvGraphicFramePr>
        <xdr:cNvPr id="2" name="Diagram 2">
          <a:extLst>
            <a:ext uri="{FF2B5EF4-FFF2-40B4-BE49-F238E27FC236}">
              <a16:creationId xmlns:a16="http://schemas.microsoft.com/office/drawing/2014/main" id="{60DE7DBC-9B0A-4BDA-A452-5B54346DF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4</xdr:col>
      <xdr:colOff>65244</xdr:colOff>
      <xdr:row>15</xdr:row>
      <xdr:rowOff>149381</xdr:rowOff>
    </xdr:from>
    <xdr:to>
      <xdr:col>8</xdr:col>
      <xdr:colOff>854076</xdr:colOff>
      <xdr:row>31</xdr:row>
      <xdr:rowOff>103717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E2BCE02A-1EB0-4808-A31B-9FC9A8577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433294</xdr:colOff>
      <xdr:row>52</xdr:row>
      <xdr:rowOff>14941</xdr:rowOff>
    </xdr:from>
    <xdr:to>
      <xdr:col>17</xdr:col>
      <xdr:colOff>530412</xdr:colOff>
      <xdr:row>56</xdr:row>
      <xdr:rowOff>97118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43394A85-A29C-4C90-9A16-6159A41DB59B}"/>
            </a:ext>
          </a:extLst>
        </xdr:cNvPr>
        <xdr:cNvSpPr txBox="1"/>
      </xdr:nvSpPr>
      <xdr:spPr>
        <a:xfrm>
          <a:off x="13237882" y="9734176"/>
          <a:ext cx="2823883" cy="82923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accent4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>
              <a:solidFill>
                <a:schemeClr val="accent4">
                  <a:lumMod val="75000"/>
                </a:schemeClr>
              </a:solidFill>
            </a:rPr>
            <a:t>OBS!</a:t>
          </a:r>
          <a:r>
            <a:rPr lang="sv-SE" sz="1100" baseline="0">
              <a:solidFill>
                <a:schemeClr val="accent4">
                  <a:lumMod val="75000"/>
                </a:schemeClr>
              </a:solidFill>
            </a:rPr>
            <a:t> För att inte tårtbitarna ska hoppa, så ska summan alltid bli 48 i rutan ovanför. Är den inte det, kommer inte tårtbitarna passa in mot det inre hjulet!</a:t>
          </a:r>
          <a:endParaRPr lang="sv-SE" sz="1100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434C0-DACC-48A2-BBA8-612AF46726CE}">
  <dimension ref="B2:P52"/>
  <sheetViews>
    <sheetView tabSelected="1" topLeftCell="A12" zoomScale="110" zoomScaleNormal="110" workbookViewId="0">
      <selection activeCell="B3" sqref="B3"/>
    </sheetView>
  </sheetViews>
  <sheetFormatPr defaultColWidth="8.7109375" defaultRowHeight="14.45"/>
  <cols>
    <col min="2" max="2" width="14" customWidth="1"/>
    <col min="3" max="13" width="13.7109375" customWidth="1"/>
    <col min="14" max="14" width="8.7109375" customWidth="1"/>
    <col min="15" max="15" width="21.5703125" bestFit="1" customWidth="1"/>
    <col min="16" max="17" width="8.7109375" customWidth="1"/>
  </cols>
  <sheetData>
    <row r="2" spans="2:16" ht="15.6">
      <c r="B2" s="1">
        <v>44927</v>
      </c>
      <c r="C2" s="1">
        <f>EDATE(B2,1)</f>
        <v>44958</v>
      </c>
      <c r="D2" s="1">
        <f t="shared" ref="D2:M2" si="0">EDATE(C2,1)</f>
        <v>44986</v>
      </c>
      <c r="E2" s="1">
        <f t="shared" si="0"/>
        <v>45017</v>
      </c>
      <c r="F2" s="1">
        <f t="shared" si="0"/>
        <v>45047</v>
      </c>
      <c r="G2" s="1">
        <f t="shared" si="0"/>
        <v>45078</v>
      </c>
      <c r="H2" s="1">
        <f t="shared" si="0"/>
        <v>45108</v>
      </c>
      <c r="I2" s="1">
        <f t="shared" si="0"/>
        <v>45139</v>
      </c>
      <c r="J2" s="1">
        <f t="shared" si="0"/>
        <v>45170</v>
      </c>
      <c r="K2" s="1">
        <f t="shared" si="0"/>
        <v>45200</v>
      </c>
      <c r="L2" s="1">
        <f t="shared" si="0"/>
        <v>45231</v>
      </c>
      <c r="M2" s="1">
        <f t="shared" si="0"/>
        <v>45261</v>
      </c>
      <c r="O2" s="3" t="s">
        <v>0</v>
      </c>
      <c r="P2" s="3" t="s">
        <v>1</v>
      </c>
    </row>
    <row r="3" spans="2:16"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O3" t="str">
        <f>IF(LEN(B4)&gt;0,B4,"")</f>
        <v>Bra kompis</v>
      </c>
      <c r="P3" s="4">
        <v>1</v>
      </c>
    </row>
    <row r="4" spans="2:16">
      <c r="B4" s="2" t="s">
        <v>2</v>
      </c>
      <c r="C4" s="2" t="s">
        <v>2</v>
      </c>
      <c r="D4" s="2" t="s">
        <v>2</v>
      </c>
      <c r="E4" s="2"/>
      <c r="F4" s="2"/>
      <c r="G4" s="2"/>
      <c r="H4" s="2"/>
      <c r="I4" s="2"/>
      <c r="J4" s="2" t="s">
        <v>2</v>
      </c>
      <c r="K4" s="2" t="s">
        <v>2</v>
      </c>
      <c r="L4" s="2" t="s">
        <v>2</v>
      </c>
      <c r="M4" s="2" t="s">
        <v>2</v>
      </c>
      <c r="O4" t="str">
        <f t="shared" ref="O4:O6" si="1">IF(LEN(B5)&gt;0,B5,"")</f>
        <v>Skridskoteknik</v>
      </c>
      <c r="P4">
        <v>1</v>
      </c>
    </row>
    <row r="5" spans="2:16">
      <c r="B5" s="2" t="s">
        <v>3</v>
      </c>
      <c r="C5" s="2" t="s">
        <v>4</v>
      </c>
      <c r="D5" s="2" t="s">
        <v>5</v>
      </c>
      <c r="E5" s="2"/>
      <c r="F5" s="2"/>
      <c r="G5" s="2"/>
      <c r="H5" s="2"/>
      <c r="I5" s="2"/>
      <c r="J5" s="2" t="s">
        <v>3</v>
      </c>
      <c r="K5" s="2" t="s">
        <v>3</v>
      </c>
      <c r="L5" s="2" t="s">
        <v>3</v>
      </c>
      <c r="M5" s="2" t="s">
        <v>3</v>
      </c>
      <c r="O5" t="str">
        <f t="shared" si="1"/>
        <v>Skottteknik</v>
      </c>
      <c r="P5">
        <v>1</v>
      </c>
    </row>
    <row r="6" spans="2:16">
      <c r="B6" s="2" t="s">
        <v>6</v>
      </c>
      <c r="C6" s="2" t="s">
        <v>6</v>
      </c>
      <c r="D6" s="2" t="s">
        <v>6</v>
      </c>
      <c r="E6" s="2"/>
      <c r="F6" s="2"/>
      <c r="G6" s="2"/>
      <c r="H6" s="2"/>
      <c r="I6" s="2"/>
      <c r="J6" s="2" t="s">
        <v>5</v>
      </c>
      <c r="K6" s="2" t="s">
        <v>5</v>
      </c>
      <c r="L6" s="2" t="s">
        <v>5</v>
      </c>
      <c r="M6" s="2" t="s">
        <v>6</v>
      </c>
      <c r="O6" t="str">
        <f t="shared" si="1"/>
        <v>Tävla/match</v>
      </c>
      <c r="P6">
        <v>1</v>
      </c>
    </row>
    <row r="7" spans="2:16">
      <c r="B7" s="2" t="s">
        <v>7</v>
      </c>
      <c r="C7" s="2" t="s">
        <v>7</v>
      </c>
      <c r="D7" s="2" t="s">
        <v>7</v>
      </c>
      <c r="E7" s="2"/>
      <c r="F7" s="2"/>
      <c r="G7" s="2"/>
      <c r="H7" s="2"/>
      <c r="I7" s="2"/>
      <c r="J7" s="2"/>
      <c r="K7" s="2" t="s">
        <v>4</v>
      </c>
      <c r="L7" s="2" t="s">
        <v>8</v>
      </c>
      <c r="M7" s="2" t="s">
        <v>8</v>
      </c>
      <c r="O7" t="str">
        <f>IF(LEN(C4)&gt;0,C4,"")</f>
        <v>Bra kompis</v>
      </c>
      <c r="P7">
        <v>1</v>
      </c>
    </row>
    <row r="8" spans="2:16">
      <c r="O8" t="str">
        <f t="shared" ref="O8:O9" si="2">IF(LEN(C5)&gt;0,C5,"")</f>
        <v>klubbteknik</v>
      </c>
      <c r="P8">
        <v>1</v>
      </c>
    </row>
    <row r="9" spans="2:16">
      <c r="O9" t="str">
        <f t="shared" si="2"/>
        <v>Skottteknik</v>
      </c>
      <c r="P9">
        <v>1</v>
      </c>
    </row>
    <row r="10" spans="2:16">
      <c r="O10" t="str">
        <f>IF(LEN(C7)&gt;0,C7,"")</f>
        <v>Tävla/match</v>
      </c>
      <c r="P10">
        <v>1</v>
      </c>
    </row>
    <row r="11" spans="2:16">
      <c r="O11" t="str">
        <f>IF(LEN(D4)&gt;0,D4,"")</f>
        <v>Bra kompis</v>
      </c>
      <c r="P11">
        <v>1</v>
      </c>
    </row>
    <row r="12" spans="2:16">
      <c r="O12" t="str">
        <f t="shared" ref="O12:O14" si="3">IF(LEN(D5)&gt;0,D5,"")</f>
        <v>Passningar</v>
      </c>
      <c r="P12">
        <v>1</v>
      </c>
    </row>
    <row r="13" spans="2:16">
      <c r="O13" t="str">
        <f t="shared" si="3"/>
        <v>Skottteknik</v>
      </c>
      <c r="P13">
        <v>1</v>
      </c>
    </row>
    <row r="14" spans="2:16">
      <c r="O14" t="str">
        <f t="shared" si="3"/>
        <v>Tävla/match</v>
      </c>
      <c r="P14">
        <v>1</v>
      </c>
    </row>
    <row r="15" spans="2:16">
      <c r="O15" t="str">
        <f>IF(LEN(E4)&gt;0,E4,"")</f>
        <v/>
      </c>
      <c r="P15">
        <v>1</v>
      </c>
    </row>
    <row r="16" spans="2:16">
      <c r="O16" t="str">
        <f t="shared" ref="O16:O18" si="4">IF(LEN(E5)&gt;0,E5,"")</f>
        <v/>
      </c>
      <c r="P16">
        <v>1</v>
      </c>
    </row>
    <row r="17" spans="15:16">
      <c r="O17" t="str">
        <f t="shared" si="4"/>
        <v/>
      </c>
      <c r="P17">
        <v>1</v>
      </c>
    </row>
    <row r="18" spans="15:16">
      <c r="O18" t="str">
        <f t="shared" si="4"/>
        <v/>
      </c>
      <c r="P18">
        <v>1</v>
      </c>
    </row>
    <row r="19" spans="15:16">
      <c r="O19" t="str">
        <f>IF(LEN(F4)&gt;0,F4,"")</f>
        <v/>
      </c>
      <c r="P19">
        <v>1</v>
      </c>
    </row>
    <row r="20" spans="15:16">
      <c r="O20" t="str">
        <f t="shared" ref="O20:O22" si="5">IF(LEN(F5)&gt;0,F5,"")</f>
        <v/>
      </c>
      <c r="P20">
        <v>1</v>
      </c>
    </row>
    <row r="21" spans="15:16">
      <c r="O21" t="str">
        <f t="shared" si="5"/>
        <v/>
      </c>
      <c r="P21">
        <v>1</v>
      </c>
    </row>
    <row r="22" spans="15:16">
      <c r="O22" t="str">
        <f t="shared" si="5"/>
        <v/>
      </c>
      <c r="P22">
        <v>1</v>
      </c>
    </row>
    <row r="23" spans="15:16">
      <c r="O23" t="str">
        <f>IF(LEN(G4)&gt;0,G4,"")</f>
        <v/>
      </c>
      <c r="P23">
        <v>1</v>
      </c>
    </row>
    <row r="24" spans="15:16">
      <c r="O24" t="str">
        <f t="shared" ref="O24:O26" si="6">IF(LEN(G5)&gt;0,G5,"")</f>
        <v/>
      </c>
      <c r="P24">
        <v>1</v>
      </c>
    </row>
    <row r="25" spans="15:16">
      <c r="O25" t="str">
        <f t="shared" si="6"/>
        <v/>
      </c>
      <c r="P25">
        <v>1</v>
      </c>
    </row>
    <row r="26" spans="15:16">
      <c r="O26" t="str">
        <f t="shared" si="6"/>
        <v/>
      </c>
      <c r="P26">
        <v>1</v>
      </c>
    </row>
    <row r="27" spans="15:16">
      <c r="O27" t="str">
        <f>IF(LEN(H4)&gt;0,H4,"")</f>
        <v/>
      </c>
      <c r="P27">
        <v>1</v>
      </c>
    </row>
    <row r="28" spans="15:16">
      <c r="O28" t="str">
        <f t="shared" ref="O28:O30" si="7">IF(LEN(H5)&gt;0,H5,"")</f>
        <v/>
      </c>
      <c r="P28">
        <v>1</v>
      </c>
    </row>
    <row r="29" spans="15:16">
      <c r="O29" t="str">
        <f t="shared" si="7"/>
        <v/>
      </c>
      <c r="P29">
        <v>1</v>
      </c>
    </row>
    <row r="30" spans="15:16">
      <c r="O30" t="str">
        <f t="shared" si="7"/>
        <v/>
      </c>
      <c r="P30">
        <v>1</v>
      </c>
    </row>
    <row r="31" spans="15:16">
      <c r="O31" t="str">
        <f>IF(LEN(I4)&gt;0,I4,"")</f>
        <v/>
      </c>
      <c r="P31">
        <v>1</v>
      </c>
    </row>
    <row r="32" spans="15:16">
      <c r="O32" t="str">
        <f t="shared" ref="O32:O34" si="8">IF(LEN(I5)&gt;0,I5,"")</f>
        <v/>
      </c>
      <c r="P32">
        <v>1</v>
      </c>
    </row>
    <row r="33" spans="15:16">
      <c r="O33" t="str">
        <f t="shared" si="8"/>
        <v/>
      </c>
      <c r="P33">
        <v>1</v>
      </c>
    </row>
    <row r="34" spans="15:16">
      <c r="O34" t="str">
        <f t="shared" si="8"/>
        <v/>
      </c>
      <c r="P34">
        <v>1</v>
      </c>
    </row>
    <row r="35" spans="15:16">
      <c r="O35" t="str">
        <f>IF(LEN(J4)&gt;0,J4,"")</f>
        <v>Bra kompis</v>
      </c>
      <c r="P35">
        <v>1</v>
      </c>
    </row>
    <row r="36" spans="15:16">
      <c r="O36" t="str">
        <f t="shared" ref="O36:O38" si="9">IF(LEN(J5)&gt;0,J5,"")</f>
        <v>Skridskoteknik</v>
      </c>
      <c r="P36">
        <v>1</v>
      </c>
    </row>
    <row r="37" spans="15:16">
      <c r="O37" t="str">
        <f t="shared" si="9"/>
        <v>Passningar</v>
      </c>
      <c r="P37">
        <v>1</v>
      </c>
    </row>
    <row r="38" spans="15:16">
      <c r="O38" t="str">
        <f t="shared" si="9"/>
        <v/>
      </c>
      <c r="P38">
        <v>1</v>
      </c>
    </row>
    <row r="39" spans="15:16">
      <c r="O39" t="str">
        <f>IF(LEN(K4)&gt;0,K4,"")</f>
        <v>Bra kompis</v>
      </c>
      <c r="P39">
        <v>1</v>
      </c>
    </row>
    <row r="40" spans="15:16">
      <c r="O40" t="str">
        <f t="shared" ref="O40:O42" si="10">IF(LEN(K5)&gt;0,K5,"")</f>
        <v>Skridskoteknik</v>
      </c>
      <c r="P40">
        <v>1</v>
      </c>
    </row>
    <row r="41" spans="15:16">
      <c r="O41" t="str">
        <f t="shared" si="10"/>
        <v>Passningar</v>
      </c>
      <c r="P41">
        <v>1</v>
      </c>
    </row>
    <row r="42" spans="15:16">
      <c r="O42" t="str">
        <f t="shared" si="10"/>
        <v>klubbteknik</v>
      </c>
      <c r="P42">
        <v>1</v>
      </c>
    </row>
    <row r="43" spans="15:16">
      <c r="O43" t="str">
        <f>IF(LEN(L4)&gt;0,L4,"")</f>
        <v>Bra kompis</v>
      </c>
      <c r="P43">
        <v>1</v>
      </c>
    </row>
    <row r="44" spans="15:16">
      <c r="O44" t="str">
        <f t="shared" ref="O44:O46" si="11">IF(LEN(L5)&gt;0,L5,"")</f>
        <v>Skridskoteknik</v>
      </c>
      <c r="P44">
        <v>1</v>
      </c>
    </row>
    <row r="45" spans="15:16">
      <c r="O45" t="str">
        <f t="shared" si="11"/>
        <v>Passningar</v>
      </c>
      <c r="P45">
        <v>1</v>
      </c>
    </row>
    <row r="46" spans="15:16">
      <c r="O46" t="str">
        <f t="shared" si="11"/>
        <v>Positioner</v>
      </c>
      <c r="P46">
        <v>1</v>
      </c>
    </row>
    <row r="47" spans="15:16">
      <c r="O47" t="str">
        <f>IF(LEN(M4)&gt;0,M4,"")</f>
        <v>Bra kompis</v>
      </c>
      <c r="P47">
        <v>1</v>
      </c>
    </row>
    <row r="48" spans="15:16">
      <c r="O48" t="str">
        <f t="shared" ref="O48:O50" si="12">IF(LEN(M5)&gt;0,M5,"")</f>
        <v>Skridskoteknik</v>
      </c>
      <c r="P48">
        <v>1</v>
      </c>
    </row>
    <row r="49" spans="15:16">
      <c r="O49" t="str">
        <f t="shared" si="12"/>
        <v>Skottteknik</v>
      </c>
      <c r="P49">
        <v>1</v>
      </c>
    </row>
    <row r="50" spans="15:16">
      <c r="O50" t="str">
        <f t="shared" si="12"/>
        <v>Positioner</v>
      </c>
      <c r="P50">
        <v>1</v>
      </c>
    </row>
    <row r="52" spans="15:16">
      <c r="O52" t="s">
        <v>9</v>
      </c>
      <c r="P52">
        <f>SUM(P3:P50)</f>
        <v>48</v>
      </c>
    </row>
  </sheetData>
  <conditionalFormatting sqref="P52">
    <cfRule type="expression" dxfId="0" priority="1">
      <formula>$P$52&lt;&gt;48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Årshjul av David Stavegård</dc:title>
  <dc:subject/>
  <dc:creator>David Stavegård</dc:creator>
  <cp:keywords>www.stavegard.se</cp:keywords>
  <dc:description/>
  <cp:lastModifiedBy>charlotta@ababsverige.se</cp:lastModifiedBy>
  <cp:revision/>
  <dcterms:created xsi:type="dcterms:W3CDTF">2019-01-01T18:22:31Z</dcterms:created>
  <dcterms:modified xsi:type="dcterms:W3CDTF">2022-09-01T06:15:20Z</dcterms:modified>
  <cp:category>Årshjul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8707db-cea7-4907-92d1-cf323291762b_Enabled">
    <vt:lpwstr>true</vt:lpwstr>
  </property>
  <property fmtid="{D5CDD505-2E9C-101B-9397-08002B2CF9AE}" pid="3" name="MSIP_Label_e58707db-cea7-4907-92d1-cf323291762b_SetDate">
    <vt:lpwstr>2021-10-21T11:00:17Z</vt:lpwstr>
  </property>
  <property fmtid="{D5CDD505-2E9C-101B-9397-08002B2CF9AE}" pid="4" name="MSIP_Label_e58707db-cea7-4907-92d1-cf323291762b_Method">
    <vt:lpwstr>Standard</vt:lpwstr>
  </property>
  <property fmtid="{D5CDD505-2E9C-101B-9397-08002B2CF9AE}" pid="5" name="MSIP_Label_e58707db-cea7-4907-92d1-cf323291762b_Name">
    <vt:lpwstr>General</vt:lpwstr>
  </property>
  <property fmtid="{D5CDD505-2E9C-101B-9397-08002B2CF9AE}" pid="6" name="MSIP_Label_e58707db-cea7-4907-92d1-cf323291762b_SiteId">
    <vt:lpwstr>e11cbe9c-f680-44b9-9d42-d705f740b888</vt:lpwstr>
  </property>
  <property fmtid="{D5CDD505-2E9C-101B-9397-08002B2CF9AE}" pid="7" name="MSIP_Label_e58707db-cea7-4907-92d1-cf323291762b_ActionId">
    <vt:lpwstr>6cf41a6f-2d45-484f-a9b2-e837e5eb47c7</vt:lpwstr>
  </property>
  <property fmtid="{D5CDD505-2E9C-101B-9397-08002B2CF9AE}" pid="8" name="MSIP_Label_e58707db-cea7-4907-92d1-cf323291762b_ContentBits">
    <vt:lpwstr>0</vt:lpwstr>
  </property>
</Properties>
</file>