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 Thornblad\Dropbox (Personlig)\Bowling 2022\Hemsidan\"/>
    </mc:Choice>
  </mc:AlternateContent>
  <xr:revisionPtr revIDLastSave="0" documentId="13_ncr:1_{D7D693E6-D8FB-4B8E-9D13-9D2568459744}" xr6:coauthVersionLast="47" xr6:coauthVersionMax="47" xr10:uidLastSave="{00000000-0000-0000-0000-000000000000}"/>
  <bookViews>
    <workbookView xWindow="-108" yWindow="-108" windowWidth="17496" windowHeight="10416" xr2:uid="{06D04B2F-E74D-4CC7-A3DB-3FD60446BDF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A25" i="1"/>
  <c r="K17" i="1" l="1"/>
  <c r="L17" i="1" s="1"/>
  <c r="M17" i="1" s="1"/>
  <c r="K16" i="1"/>
  <c r="L16" i="1" s="1"/>
  <c r="M16" i="1" s="1"/>
</calcChain>
</file>

<file path=xl/sharedStrings.xml><?xml version="1.0" encoding="utf-8"?>
<sst xmlns="http://schemas.openxmlformats.org/spreadsheetml/2006/main" count="24" uniqueCount="22">
  <si>
    <t>Tot</t>
  </si>
  <si>
    <t>Snitt</t>
  </si>
  <si>
    <t>Hcp</t>
  </si>
  <si>
    <t xml:space="preserve"> Ant.Ser</t>
  </si>
  <si>
    <t>Ex 1</t>
  </si>
  <si>
    <t>Ex 2</t>
  </si>
  <si>
    <t>Kalle Karlsson</t>
  </si>
  <si>
    <t>Omgång  ett bytes ut  osv.</t>
  </si>
  <si>
    <t>Man får bara 70% av skillnaden mellan PARI och sitt snitt dvs.</t>
  </si>
  <si>
    <t>Kalle Karlsson har spelat enligt nedan:                                         380+400+390+420+400=1990 poäng</t>
  </si>
  <si>
    <t>Det medför ett snitt på 15 serier:                                                  1990 / 15 = 132,7 poäng</t>
  </si>
  <si>
    <t>Handicap beräknas efter de senaste fem omgångarna, om tre serier varje gång.</t>
  </si>
  <si>
    <t xml:space="preserve">Beräkning av handicap </t>
  </si>
  <si>
    <t>Måndagsspelet och Pensionärsligan</t>
  </si>
  <si>
    <t>Beräkna sitt eget handicap, lägg in ditt snitt:</t>
  </si>
  <si>
    <t>200 poäng är utgångsresultatet  "PARI" (Löddeligan PARI =190)</t>
  </si>
  <si>
    <t>Ny spelare får ett handicap redan efter två omgångar</t>
  </si>
  <si>
    <t xml:space="preserve"> (200 - 132,7) x 0,7 = 47,1</t>
  </si>
  <si>
    <t>Kalle spelar nästa måndag sin sjätte omgång och får inte mer än  300 poäng, det innebär att hans hcp ökar.</t>
  </si>
  <si>
    <t>Speldag (3 serier)</t>
  </si>
  <si>
    <t>I pensionärsligan startar ny spelare med handicap 35.</t>
  </si>
  <si>
    <t>Om måndagarna gäller max hcp är 70 poäng och minimum  hcp är 0, (inga minuspoäng)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</si>
</sst>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/>
    </xf>
    <xf numFmtId="14" fontId="0" fillId="0" borderId="0" xfId="0" applyNumberFormat="1"/>
    <xf numFmtId="0" fontId="3" fillId="0" borderId="0" xfId="0" applyFont="1" applyAlignment="1"/>
    <xf numFmtId="0" fontId="2" fillId="0" borderId="0" xfId="0" applyFont="1" applyFill="1" applyBorder="1"/>
    <xf numFmtId="1" fontId="2" fillId="3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9" fontId="6" fillId="0" borderId="0" xfId="0" applyNumberFormat="1" applyFont="1" applyBorder="1" applyAlignment="1">
      <alignment horizontal="center"/>
    </xf>
    <xf numFmtId="164" fontId="2" fillId="4" borderId="0" xfId="0" applyNumberFormat="1" applyFont="1" applyFill="1" applyBorder="1" applyAlignment="1" applyProtection="1">
      <alignment horizontal="center"/>
      <protection locked="0"/>
    </xf>
    <xf numFmtId="1" fontId="2" fillId="4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303CD-27F4-43BB-9463-DA70B8CDA08E}">
  <dimension ref="A2:M28"/>
  <sheetViews>
    <sheetView tabSelected="1" topLeftCell="A4" workbookViewId="0">
      <selection activeCell="L19" sqref="L19"/>
    </sheetView>
  </sheetViews>
  <sheetFormatPr defaultRowHeight="15.6" x14ac:dyDescent="0.3"/>
  <cols>
    <col min="1" max="1" width="10.09765625" bestFit="1" customWidth="1"/>
    <col min="12" max="12" width="9.3984375" bestFit="1" customWidth="1"/>
    <col min="13" max="13" width="8.8984375" bestFit="1" customWidth="1"/>
  </cols>
  <sheetData>
    <row r="2" spans="1:13" ht="21" x14ac:dyDescent="0.4">
      <c r="E2" s="6" t="s">
        <v>12</v>
      </c>
      <c r="F2" s="6"/>
      <c r="G2" s="6"/>
      <c r="H2" s="6"/>
    </row>
    <row r="3" spans="1:13" s="4" customFormat="1" ht="19.95" customHeight="1" x14ac:dyDescent="0.4">
      <c r="E3" s="19" t="s">
        <v>13</v>
      </c>
    </row>
    <row r="4" spans="1:13" s="4" customFormat="1" ht="19.95" customHeight="1" x14ac:dyDescent="0.4">
      <c r="E4" s="19"/>
    </row>
    <row r="5" spans="1:13" s="4" customFormat="1" ht="19.95" customHeight="1" x14ac:dyDescent="0.3">
      <c r="B5" s="5" t="s">
        <v>11</v>
      </c>
    </row>
    <row r="6" spans="1:13" s="4" customFormat="1" ht="19.95" customHeight="1" x14ac:dyDescent="0.3">
      <c r="B6" s="5" t="s">
        <v>16</v>
      </c>
    </row>
    <row r="7" spans="1:13" s="4" customFormat="1" ht="19.95" customHeight="1" x14ac:dyDescent="0.35">
      <c r="A7" s="7" t="s">
        <v>4</v>
      </c>
      <c r="B7" s="5" t="s">
        <v>9</v>
      </c>
    </row>
    <row r="8" spans="1:13" ht="19.95" customHeight="1" x14ac:dyDescent="0.35">
      <c r="A8" s="3"/>
      <c r="B8" s="3" t="s">
        <v>10</v>
      </c>
      <c r="C8" s="3"/>
      <c r="D8" s="3"/>
      <c r="E8" s="3"/>
      <c r="F8" s="3"/>
      <c r="G8" s="3"/>
      <c r="H8" s="3"/>
    </row>
    <row r="9" spans="1:13" ht="19.95" customHeight="1" x14ac:dyDescent="0.35">
      <c r="A9" s="3"/>
      <c r="B9" s="3" t="s">
        <v>15</v>
      </c>
      <c r="C9" s="3"/>
      <c r="D9" s="3"/>
      <c r="E9" s="3"/>
      <c r="F9" s="3"/>
      <c r="G9" s="3"/>
      <c r="H9" s="3"/>
    </row>
    <row r="10" spans="1:13" ht="19.95" customHeight="1" x14ac:dyDescent="0.35">
      <c r="A10" s="3"/>
      <c r="B10" s="3" t="s">
        <v>8</v>
      </c>
      <c r="I10" s="3" t="s">
        <v>17</v>
      </c>
    </row>
    <row r="11" spans="1:13" ht="19.95" customHeight="1" x14ac:dyDescent="0.35">
      <c r="A11" s="7" t="s">
        <v>5</v>
      </c>
      <c r="B11" s="3" t="s">
        <v>18</v>
      </c>
      <c r="C11" s="3"/>
      <c r="D11" s="3"/>
      <c r="E11" s="3"/>
      <c r="F11" s="3"/>
      <c r="G11" s="3"/>
      <c r="H11" s="3"/>
    </row>
    <row r="12" spans="1:13" ht="19.95" customHeight="1" x14ac:dyDescent="0.35">
      <c r="B12" s="3" t="s">
        <v>7</v>
      </c>
    </row>
    <row r="13" spans="1:13" ht="19.95" customHeight="1" x14ac:dyDescent="0.35">
      <c r="B13" s="3" t="s">
        <v>21</v>
      </c>
    </row>
    <row r="15" spans="1:13" ht="18" x14ac:dyDescent="0.35">
      <c r="A15" s="3"/>
      <c r="B15" s="3" t="s">
        <v>19</v>
      </c>
      <c r="C15" s="3"/>
      <c r="D15" s="3"/>
      <c r="E15" s="8">
        <v>1</v>
      </c>
      <c r="F15" s="8">
        <v>2</v>
      </c>
      <c r="G15" s="8">
        <v>3</v>
      </c>
      <c r="H15" s="8">
        <v>4</v>
      </c>
      <c r="I15" s="8">
        <v>5</v>
      </c>
      <c r="J15" s="8" t="s">
        <v>3</v>
      </c>
      <c r="K15" s="8" t="s">
        <v>0</v>
      </c>
      <c r="L15" s="8" t="s">
        <v>1</v>
      </c>
      <c r="M15" s="8" t="s">
        <v>2</v>
      </c>
    </row>
    <row r="16" spans="1:13" ht="18" x14ac:dyDescent="0.35">
      <c r="A16" s="9" t="s">
        <v>4</v>
      </c>
      <c r="B16" s="12" t="s">
        <v>6</v>
      </c>
      <c r="C16" s="13"/>
      <c r="D16" s="14"/>
      <c r="E16" s="9">
        <v>380</v>
      </c>
      <c r="F16" s="9">
        <v>400</v>
      </c>
      <c r="G16" s="9">
        <v>390</v>
      </c>
      <c r="H16" s="9">
        <v>420</v>
      </c>
      <c r="I16" s="9">
        <v>400</v>
      </c>
      <c r="J16" s="9">
        <v>15</v>
      </c>
      <c r="K16" s="9">
        <f t="shared" ref="K16" si="0">SUM(E16:I16)</f>
        <v>1990</v>
      </c>
      <c r="L16" s="10">
        <f t="shared" ref="L16" si="1">SUM(K16/J16)</f>
        <v>132.66666666666666</v>
      </c>
      <c r="M16" s="11">
        <f>SUM(200-L16)*0.7</f>
        <v>47.13333333333334</v>
      </c>
    </row>
    <row r="17" spans="1:13" ht="18" x14ac:dyDescent="0.35">
      <c r="A17" s="9" t="s">
        <v>5</v>
      </c>
      <c r="B17" s="15"/>
      <c r="C17" s="16"/>
      <c r="D17" s="17"/>
      <c r="E17" s="9">
        <v>400</v>
      </c>
      <c r="F17" s="9">
        <v>390</v>
      </c>
      <c r="G17" s="9">
        <v>420</v>
      </c>
      <c r="H17" s="9">
        <v>400</v>
      </c>
      <c r="I17" s="9">
        <v>300</v>
      </c>
      <c r="J17" s="9">
        <v>15</v>
      </c>
      <c r="K17" s="9">
        <f t="shared" ref="K17" si="2">SUM(E17:I17)</f>
        <v>1910</v>
      </c>
      <c r="L17" s="10">
        <f t="shared" ref="L17" si="3">SUM(K17/J17)</f>
        <v>127.33333333333333</v>
      </c>
      <c r="M17" s="11">
        <f>SUM(200-L17)*0.7</f>
        <v>50.866666666666667</v>
      </c>
    </row>
    <row r="19" spans="1:13" ht="18" x14ac:dyDescent="0.35">
      <c r="F19" s="22"/>
      <c r="G19" s="22"/>
      <c r="H19" s="23" t="s">
        <v>14</v>
      </c>
      <c r="I19" s="23"/>
      <c r="J19" s="23"/>
      <c r="K19" s="7"/>
      <c r="L19" s="24">
        <v>160</v>
      </c>
      <c r="M19" s="21">
        <f>SUM(200-L19)*0.7</f>
        <v>28</v>
      </c>
    </row>
    <row r="20" spans="1:13" ht="18" x14ac:dyDescent="0.35">
      <c r="F20" s="22"/>
      <c r="G20" s="22"/>
      <c r="H20" s="23"/>
      <c r="I20" s="23"/>
      <c r="J20" s="23"/>
      <c r="K20" s="7"/>
      <c r="L20" s="34"/>
      <c r="M20" s="35"/>
    </row>
    <row r="21" spans="1:13" ht="18" x14ac:dyDescent="0.35">
      <c r="B21" s="3" t="s">
        <v>20</v>
      </c>
      <c r="E21" s="3"/>
      <c r="F21" s="3"/>
      <c r="G21" s="3"/>
      <c r="K21" s="2"/>
      <c r="L21" s="1"/>
      <c r="M21" s="1"/>
    </row>
    <row r="22" spans="1:13" ht="18" x14ac:dyDescent="0.35">
      <c r="B22" s="20"/>
      <c r="I22" s="3"/>
      <c r="L22" s="1"/>
      <c r="M22" s="1"/>
    </row>
    <row r="23" spans="1:13" x14ac:dyDescent="0.3">
      <c r="L23" s="1"/>
      <c r="M23" s="1"/>
    </row>
    <row r="24" spans="1:13" x14ac:dyDescent="0.3">
      <c r="L24" s="1"/>
      <c r="M24" s="1"/>
    </row>
    <row r="25" spans="1:13" ht="18" x14ac:dyDescent="0.35">
      <c r="A25" s="18">
        <f ca="1">TODAY()</f>
        <v>44612</v>
      </c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7"/>
      <c r="M25" s="27"/>
    </row>
    <row r="26" spans="1:13" ht="18" x14ac:dyDescent="0.35">
      <c r="A26" s="25"/>
      <c r="B26" s="25"/>
      <c r="C26" s="25"/>
      <c r="D26" s="25"/>
      <c r="E26" s="28"/>
      <c r="F26" s="28"/>
      <c r="G26" s="28"/>
      <c r="H26" s="28"/>
      <c r="I26" s="28"/>
      <c r="J26" s="28"/>
      <c r="K26" s="28"/>
      <c r="L26" s="29"/>
      <c r="M26" s="30"/>
    </row>
    <row r="27" spans="1:13" ht="18" x14ac:dyDescent="0.35">
      <c r="A27" s="25"/>
      <c r="B27" s="25"/>
      <c r="C27" s="25"/>
      <c r="D27" s="25"/>
      <c r="E27" s="28"/>
      <c r="F27" s="28"/>
      <c r="G27" s="28"/>
      <c r="H27" s="28"/>
      <c r="I27" s="28"/>
      <c r="J27" s="28"/>
      <c r="K27" s="28"/>
      <c r="L27" s="29"/>
      <c r="M27" s="30"/>
    </row>
    <row r="28" spans="1:13" ht="18" x14ac:dyDescent="0.35">
      <c r="A28" s="2"/>
      <c r="B28" s="2"/>
      <c r="C28" s="2"/>
      <c r="D28" s="2"/>
      <c r="E28" s="2"/>
      <c r="F28" s="31"/>
      <c r="G28" s="31"/>
      <c r="H28" s="32"/>
      <c r="I28" s="32"/>
      <c r="J28" s="32"/>
      <c r="K28" s="33"/>
      <c r="L28" s="34"/>
      <c r="M28" s="35"/>
    </row>
  </sheetData>
  <sheetProtection algorithmName="SHA-512" hashValue="CmqeSGlEgxxY1sI+1qmQyyXwzTa0YSCZv+Q6rItcu5wi6wcIH/bcS3PCm/ap8whlpI32s79h6BB0+wPY2blYHw==" saltValue="z7reXBoBr0jKhKcK8d+R2Q==" spinCount="100000" sheet="1" objects="1" scenarios="1" selectLockedCells="1"/>
  <pageMargins left="0.7" right="0.7" top="0.75" bottom="0.75" header="0.3" footer="0.3"/>
  <pageSetup paperSize="9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Thornblad</dc:creator>
  <cp:lastModifiedBy>Jan Thornblad</cp:lastModifiedBy>
  <cp:lastPrinted>2022-02-20T10:12:33Z</cp:lastPrinted>
  <dcterms:created xsi:type="dcterms:W3CDTF">2018-11-22T20:47:13Z</dcterms:created>
  <dcterms:modified xsi:type="dcterms:W3CDTF">2022-02-20T11:54:30Z</dcterms:modified>
</cp:coreProperties>
</file>