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avgift -25" sheetId="1" state="visible" r:id="rId2"/>
    <sheet name="Avgift 2026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<sst xmlns="http://schemas.openxmlformats.org/spreadsheetml/2006/main" count="365" uniqueCount="190">
  <si>
    <t xml:space="preserve">75+</t>
  </si>
  <si>
    <t xml:space="preserve">Betald medlem 2025</t>
  </si>
  <si>
    <t xml:space="preserve">70+</t>
  </si>
  <si>
    <t xml:space="preserve">65+</t>
  </si>
  <si>
    <t xml:space="preserve">60+</t>
  </si>
  <si>
    <t xml:space="preserve">Ove Hedberg</t>
  </si>
  <si>
    <t xml:space="preserve">19410628-1050</t>
  </si>
  <si>
    <t xml:space="preserve">Per-Olov Källänge</t>
  </si>
  <si>
    <t xml:space="preserve">19560323-7511</t>
  </si>
  <si>
    <t xml:space="preserve">Tommy Andersson</t>
  </si>
  <si>
    <t xml:space="preserve">19440713-1079</t>
  </si>
  <si>
    <t xml:space="preserve">Roine Öhman</t>
  </si>
  <si>
    <t xml:space="preserve">19510227-1417</t>
  </si>
  <si>
    <t xml:space="preserve">Alf Thörnqvist</t>
  </si>
  <si>
    <t xml:space="preserve">19560611-6290</t>
  </si>
  <si>
    <t xml:space="preserve">Lennart Proos</t>
  </si>
  <si>
    <t xml:space="preserve">19610504-0379</t>
  </si>
  <si>
    <t xml:space="preserve">Didrik Aurenius</t>
  </si>
  <si>
    <t xml:space="preserve">19440826-1958</t>
  </si>
  <si>
    <t xml:space="preserve">Charlie Östlund </t>
  </si>
  <si>
    <t xml:space="preserve">19510307-7532</t>
  </si>
  <si>
    <t xml:space="preserve">Jan Asplund</t>
  </si>
  <si>
    <t xml:space="preserve">19560804-8939</t>
  </si>
  <si>
    <t xml:space="preserve">Jan-Erik Thorén</t>
  </si>
  <si>
    <t xml:space="preserve">19610722-2058</t>
  </si>
  <si>
    <t xml:space="preserve">Birger Lind</t>
  </si>
  <si>
    <t xml:space="preserve">19441202-0051</t>
  </si>
  <si>
    <t xml:space="preserve">Svante Johansson</t>
  </si>
  <si>
    <t xml:space="preserve">19510514-1237</t>
  </si>
  <si>
    <t xml:space="preserve">Kai Martin</t>
  </si>
  <si>
    <t xml:space="preserve">19561015-5037</t>
  </si>
  <si>
    <t xml:space="preserve">Hans "Halle" Sandberg</t>
  </si>
  <si>
    <t xml:space="preserve">1961722-2058</t>
  </si>
  <si>
    <t xml:space="preserve">Hans Simonsson</t>
  </si>
  <si>
    <t xml:space="preserve">19460424-8452</t>
  </si>
  <si>
    <t xml:space="preserve">Christer Busk</t>
  </si>
  <si>
    <t xml:space="preserve">19510903-7118</t>
  </si>
  <si>
    <t xml:space="preserve">Robert Nyqvist</t>
  </si>
  <si>
    <t xml:space="preserve">19570121-1079</t>
  </si>
  <si>
    <t xml:space="preserve">Thomas Magnusson</t>
  </si>
  <si>
    <t xml:space="preserve">19620228-1074</t>
  </si>
  <si>
    <t xml:space="preserve">Ronnie Törnblom</t>
  </si>
  <si>
    <t xml:space="preserve">19460728-1617</t>
  </si>
  <si>
    <t xml:space="preserve">Ola Ernlund</t>
  </si>
  <si>
    <t xml:space="preserve">19510911-7118</t>
  </si>
  <si>
    <t xml:space="preserve">Kalle Wallin</t>
  </si>
  <si>
    <t xml:space="preserve">19570707-1410</t>
  </si>
  <si>
    <t xml:space="preserve">Stefan Ögren</t>
  </si>
  <si>
    <t xml:space="preserve">19620406-1094</t>
  </si>
  <si>
    <t xml:space="preserve">Lars Törnqvist</t>
  </si>
  <si>
    <t xml:space="preserve">19470225-3057</t>
  </si>
  <si>
    <t xml:space="preserve">Pelle Leijon</t>
  </si>
  <si>
    <t xml:space="preserve">19520323-5998</t>
  </si>
  <si>
    <t xml:space="preserve">Christer Stovell</t>
  </si>
  <si>
    <t xml:space="preserve">19580603-5217</t>
  </si>
  <si>
    <t xml:space="preserve">Ove Enryd</t>
  </si>
  <si>
    <t xml:space="preserve">19620501-6263</t>
  </si>
  <si>
    <t xml:space="preserve">Conny Björklund</t>
  </si>
  <si>
    <t xml:space="preserve">19470401-0372</t>
  </si>
  <si>
    <t xml:space="preserve">Benny Eklöf</t>
  </si>
  <si>
    <t xml:space="preserve">19520420-6915</t>
  </si>
  <si>
    <t xml:space="preserve">Jan Sörqvist</t>
  </si>
  <si>
    <t xml:space="preserve">19580725-7513</t>
  </si>
  <si>
    <t xml:space="preserve">Håkan Hult</t>
  </si>
  <si>
    <t xml:space="preserve">19620825-8951</t>
  </si>
  <si>
    <t xml:space="preserve">Roland Enström</t>
  </si>
  <si>
    <t xml:space="preserve">19470810-6234</t>
  </si>
  <si>
    <t xml:space="preserve">Anders Westman</t>
  </si>
  <si>
    <t xml:space="preserve">19520516-8593</t>
  </si>
  <si>
    <t xml:space="preserve">Jan Persson</t>
  </si>
  <si>
    <t xml:space="preserve">19580909-5192</t>
  </si>
  <si>
    <t xml:space="preserve">Janne Kollberg</t>
  </si>
  <si>
    <t xml:space="preserve">19630523-8591</t>
  </si>
  <si>
    <t xml:space="preserve">Roger Olsson</t>
  </si>
  <si>
    <t xml:space="preserve">19471122-0253</t>
  </si>
  <si>
    <t xml:space="preserve">Henry Ausmann</t>
  </si>
  <si>
    <t xml:space="preserve">19520713-1995</t>
  </si>
  <si>
    <t xml:space="preserve">Håkan Wallin</t>
  </si>
  <si>
    <t xml:space="preserve">19580927-4813</t>
  </si>
  <si>
    <t xml:space="preserve">Mikael Backau</t>
  </si>
  <si>
    <t xml:space="preserve">19640408-6271</t>
  </si>
  <si>
    <t xml:space="preserve">Håkan Hamrin</t>
  </si>
  <si>
    <t xml:space="preserve">19471223-8437</t>
  </si>
  <si>
    <t xml:space="preserve">Kurt Olofsson</t>
  </si>
  <si>
    <t xml:space="preserve">19520810-5519</t>
  </si>
  <si>
    <t xml:space="preserve">Pär Gärdebäck</t>
  </si>
  <si>
    <t xml:space="preserve">19581202-4833</t>
  </si>
  <si>
    <t xml:space="preserve">Johan Avegård</t>
  </si>
  <si>
    <t xml:space="preserve">19640413-7850</t>
  </si>
  <si>
    <t xml:space="preserve">Gunnar Lagerström</t>
  </si>
  <si>
    <t xml:space="preserve">19480731-7732</t>
  </si>
  <si>
    <t xml:space="preserve">Yngve Frost</t>
  </si>
  <si>
    <t xml:space="preserve">19521106-7151</t>
  </si>
  <si>
    <t xml:space="preserve">Lars Hagberg</t>
  </si>
  <si>
    <t xml:space="preserve">19590113-0137</t>
  </si>
  <si>
    <t xml:space="preserve">Anders Eriksson</t>
  </si>
  <si>
    <t xml:space="preserve">Matti Björkbacka</t>
  </si>
  <si>
    <t xml:space="preserve">19480812-9474</t>
  </si>
  <si>
    <t xml:space="preserve">Per Abrahamsson</t>
  </si>
  <si>
    <t xml:space="preserve">19521120-6957</t>
  </si>
  <si>
    <t xml:space="preserve">Siverth Andersson</t>
  </si>
  <si>
    <t xml:space="preserve">19590304-6638</t>
  </si>
  <si>
    <t xml:space="preserve">Thomas Eriksson</t>
  </si>
  <si>
    <t xml:space="preserve">19640420-6614</t>
  </si>
  <si>
    <t xml:space="preserve">Mats Malm</t>
  </si>
  <si>
    <t xml:space="preserve">19491207-7593</t>
  </si>
  <si>
    <t xml:space="preserve">Staffan Rådberg</t>
  </si>
  <si>
    <t xml:space="preserve">19530303-0174</t>
  </si>
  <si>
    <t xml:space="preserve">Mikael Rinaldo</t>
  </si>
  <si>
    <t xml:space="preserve">19590316-1510</t>
  </si>
  <si>
    <t xml:space="preserve">Tomas Bäckman</t>
  </si>
  <si>
    <t xml:space="preserve">19640505-0078</t>
  </si>
  <si>
    <t xml:space="preserve">Peder Lindblom</t>
  </si>
  <si>
    <t xml:space="preserve">19500922-1176</t>
  </si>
  <si>
    <t xml:space="preserve">Kenth Rineflo</t>
  </si>
  <si>
    <t xml:space="preserve">19531105-4836</t>
  </si>
  <si>
    <t xml:space="preserve">Håkan Holm</t>
  </si>
  <si>
    <t xml:space="preserve">19590406-1230</t>
  </si>
  <si>
    <t xml:space="preserve">Niklas Laurell</t>
  </si>
  <si>
    <t xml:space="preserve">19640820-7816</t>
  </si>
  <si>
    <t xml:space="preserve">Björn Jansson</t>
  </si>
  <si>
    <t xml:space="preserve">19540721-2710</t>
  </si>
  <si>
    <t xml:space="preserve">Pelle Andersén</t>
  </si>
  <si>
    <t xml:space="preserve">19590422-1693</t>
  </si>
  <si>
    <t xml:space="preserve">Sören Johansson (Åland)</t>
  </si>
  <si>
    <t xml:space="preserve">19641219-4810</t>
  </si>
  <si>
    <t xml:space="preserve">Benke Larsson</t>
  </si>
  <si>
    <t xml:space="preserve">19540805-6652</t>
  </si>
  <si>
    <t xml:space="preserve">Göran Grönberg</t>
  </si>
  <si>
    <t xml:space="preserve">19590503-7890</t>
  </si>
  <si>
    <t xml:space="preserve">Åke Jansson</t>
  </si>
  <si>
    <t xml:space="preserve">19650113-1293</t>
  </si>
  <si>
    <t xml:space="preserve">Anders Carlsson</t>
  </si>
  <si>
    <t xml:space="preserve">19541022-1112</t>
  </si>
  <si>
    <t xml:space="preserve">Peter Bredal</t>
  </si>
  <si>
    <t xml:space="preserve">19590728-3591</t>
  </si>
  <si>
    <t xml:space="preserve">Tommy Packalen</t>
  </si>
  <si>
    <t xml:space="preserve">19650122-0000</t>
  </si>
  <si>
    <t xml:space="preserve">Per Lindeberg</t>
  </si>
  <si>
    <t xml:space="preserve">19541227-5215</t>
  </si>
  <si>
    <t xml:space="preserve">Magnus Andrén</t>
  </si>
  <si>
    <t xml:space="preserve">19600415-5054</t>
  </si>
  <si>
    <t xml:space="preserve">Richard Nilsson</t>
  </si>
  <si>
    <t xml:space="preserve">19650422-2131</t>
  </si>
  <si>
    <t xml:space="preserve">Per-Åke Bois</t>
  </si>
  <si>
    <t xml:space="preserve">19550207-7133</t>
  </si>
  <si>
    <t xml:space="preserve">Hans Hammarbäck</t>
  </si>
  <si>
    <t xml:space="preserve">19600519-8558</t>
  </si>
  <si>
    <t xml:space="preserve">Tomas Venturi</t>
  </si>
  <si>
    <t xml:space="preserve">19650512-3635</t>
  </si>
  <si>
    <t xml:space="preserve">Mats Danielsson</t>
  </si>
  <si>
    <t xml:space="preserve">19550331-7132</t>
  </si>
  <si>
    <t xml:space="preserve">Roger Rohnström</t>
  </si>
  <si>
    <t xml:space="preserve">19600621-1095</t>
  </si>
  <si>
    <t xml:space="preserve">Göran Bäckman</t>
  </si>
  <si>
    <t xml:space="preserve">19650918-0011</t>
  </si>
  <si>
    <t xml:space="preserve">Kent Nygren</t>
  </si>
  <si>
    <t xml:space="preserve">19550512-8537</t>
  </si>
  <si>
    <t xml:space="preserve">Lars Callmyr</t>
  </si>
  <si>
    <t xml:space="preserve">19600809-7518</t>
  </si>
  <si>
    <t xml:space="preserve">Peter Hallbäck</t>
  </si>
  <si>
    <t xml:space="preserve">19661112-8551</t>
  </si>
  <si>
    <t xml:space="preserve">Ingemar Johansson</t>
  </si>
  <si>
    <t xml:space="preserve">19550516-0050</t>
  </si>
  <si>
    <t xml:space="preserve">Anders Bylin</t>
  </si>
  <si>
    <t xml:space="preserve">19601012-5919</t>
  </si>
  <si>
    <t xml:space="preserve">Willy Björkbacka</t>
  </si>
  <si>
    <t xml:space="preserve">19671116-0157</t>
  </si>
  <si>
    <t xml:space="preserve">Magnus Johnsson</t>
  </si>
  <si>
    <t xml:space="preserve">19550909-6334</t>
  </si>
  <si>
    <t xml:space="preserve">19770315-8555</t>
  </si>
  <si>
    <t xml:space="preserve">Staffan Lindgren</t>
  </si>
  <si>
    <t xml:space="preserve">19551123-8510</t>
  </si>
  <si>
    <t xml:space="preserve">Totalt Medlemsavgift</t>
  </si>
  <si>
    <t xml:space="preserve">Totalt antal medlemmar</t>
  </si>
  <si>
    <t xml:space="preserve">Betald medlem 2026</t>
  </si>
  <si>
    <t xml:space="preserve">Robert Nyqvist  MV</t>
  </si>
  <si>
    <t xml:space="preserve">Tomas Broström</t>
  </si>
  <si>
    <t xml:space="preserve">19620107-1096</t>
  </si>
  <si>
    <t xml:space="preserve">Reine Persson</t>
  </si>
  <si>
    <t xml:space="preserve">19510525-5011</t>
  </si>
  <si>
    <t xml:space="preserve">Lasse Johansson</t>
  </si>
  <si>
    <t xml:space="preserve">19650331-2933</t>
  </si>
  <si>
    <t xml:space="preserve">19660129-0130</t>
  </si>
  <si>
    <t xml:space="preserve">Mikael Nordberg</t>
  </si>
  <si>
    <t xml:space="preserve">19670901-7617</t>
  </si>
  <si>
    <t xml:space="preserve">Johnny Leiding</t>
  </si>
  <si>
    <t xml:space="preserve">Mats Hermansson</t>
  </si>
  <si>
    <t xml:space="preserve">19680220-6638</t>
  </si>
  <si>
    <t xml:space="preserve">Antal betalande medlemmar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</si>
</sst>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General"/>
    <numFmt numFmtId="167" formatCode="#,##0\ [$kr-41D];[RED]\-#,##0\ [$kr-41D]"/>
    <numFmt numFmtId="168" formatCode="#,##0.00\ [$kr-41D];[RED]\-#,##0.00\ [$kr-41D]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2"/>
      <charset val="1"/>
    </font>
    <font>
      <sz val="11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AFD095"/>
        <bgColor rgb="FFD0CECE"/>
      </patternFill>
    </fill>
    <fill>
      <patternFill patternType="solid">
        <fgColor rgb="FFD9D9D9"/>
        <bgColor rgb="FFDDDDDD"/>
      </patternFill>
    </fill>
    <fill>
      <patternFill patternType="solid">
        <fgColor rgb="FFD0CECE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DDDDDD"/>
      </bottom>
      <diagonal/>
    </border>
    <border diagonalUp="false" diagonalDown="false">
      <left/>
      <right/>
      <top/>
      <bottom style="medium">
        <color rgb="FFE1E1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5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6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1E1E1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35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6" activeCellId="0" sqref="A6"/>
    </sheetView>
  </sheetViews>
  <sheetFormatPr defaultColWidth="8.9921875" defaultRowHeight="13.8" zeroHeight="false" outlineLevelRow="0" outlineLevelCol="0"/>
  <cols>
    <col collapsed="false" customWidth="true" hidden="false" outlineLevel="0" max="1" min="1" style="0" width="26.66"/>
    <col collapsed="false" customWidth="true" hidden="false" outlineLevel="0" max="2" min="2" style="0" width="17.83"/>
    <col collapsed="false" customWidth="true" hidden="false" outlineLevel="0" max="3" min="3" style="0" width="4.5"/>
    <col collapsed="false" customWidth="true" hidden="false" outlineLevel="0" max="4" min="4" style="0" width="26.66"/>
    <col collapsed="false" customWidth="true" hidden="false" outlineLevel="0" max="5" min="5" style="0" width="17.83"/>
    <col collapsed="false" customWidth="true" hidden="false" outlineLevel="0" max="6" min="6" style="0" width="4.5"/>
    <col collapsed="false" customWidth="true" hidden="false" outlineLevel="0" max="7" min="7" style="0" width="26.66"/>
    <col collapsed="false" customWidth="true" hidden="false" outlineLevel="0" max="8" min="8" style="0" width="17.83"/>
    <col collapsed="false" customWidth="true" hidden="false" outlineLevel="0" max="9" min="9" style="0" width="4.5"/>
    <col collapsed="false" customWidth="true" hidden="false" outlineLevel="0" max="10" min="10" style="0" width="26.66"/>
    <col collapsed="false" customWidth="true" hidden="false" outlineLevel="0" max="11" min="11" style="0" width="17.83"/>
    <col collapsed="false" customWidth="true" hidden="false" outlineLevel="0" max="12" min="12" style="0" width="5.01"/>
  </cols>
  <sheetData>
    <row r="1" customFormat="false" ht="19.7" hidden="false" customHeight="false" outlineLevel="0" collapsed="false">
      <c r="A1" s="1" t="s">
        <v>0</v>
      </c>
      <c r="B1" s="2" t="s">
        <v>1</v>
      </c>
      <c r="C1" s="3"/>
      <c r="D1" s="4" t="s">
        <v>2</v>
      </c>
      <c r="E1" s="2" t="s">
        <v>1</v>
      </c>
      <c r="F1" s="3"/>
      <c r="G1" s="4" t="s">
        <v>3</v>
      </c>
      <c r="H1" s="2" t="s">
        <v>1</v>
      </c>
      <c r="I1" s="3"/>
      <c r="J1" s="1" t="s">
        <v>4</v>
      </c>
      <c r="K1" s="2" t="s">
        <v>1</v>
      </c>
      <c r="L1" s="5"/>
    </row>
    <row r="2" customFormat="false" ht="13.8" hidden="false" customHeight="false" outlineLevel="0" collapsed="false">
      <c r="A2" s="6" t="s">
        <v>5</v>
      </c>
      <c r="B2" s="7" t="s">
        <v>6</v>
      </c>
      <c r="C2" s="3"/>
      <c r="F2" s="3"/>
      <c r="G2" s="8" t="s">
        <v>7</v>
      </c>
      <c r="H2" s="9" t="s">
        <v>8</v>
      </c>
      <c r="I2" s="3"/>
      <c r="L2" s="5"/>
    </row>
    <row r="3" customFormat="false" ht="13.8" hidden="false" customHeight="false" outlineLevel="0" collapsed="false">
      <c r="A3" s="10" t="s">
        <v>9</v>
      </c>
      <c r="B3" s="11" t="s">
        <v>10</v>
      </c>
      <c r="C3" s="3"/>
      <c r="D3" s="12" t="s">
        <v>11</v>
      </c>
      <c r="E3" s="13" t="s">
        <v>12</v>
      </c>
      <c r="F3" s="3"/>
      <c r="G3" s="10" t="s">
        <v>13</v>
      </c>
      <c r="H3" s="14" t="s">
        <v>14</v>
      </c>
      <c r="I3" s="3"/>
      <c r="J3" s="13" t="s">
        <v>15</v>
      </c>
      <c r="K3" s="15" t="s">
        <v>16</v>
      </c>
      <c r="L3" s="5"/>
    </row>
    <row r="4" customFormat="false" ht="13.8" hidden="false" customHeight="false" outlineLevel="0" collapsed="false">
      <c r="A4" s="8" t="s">
        <v>17</v>
      </c>
      <c r="B4" s="7" t="s">
        <v>18</v>
      </c>
      <c r="C4" s="3"/>
      <c r="D4" s="8" t="s">
        <v>19</v>
      </c>
      <c r="E4" s="9" t="s">
        <v>20</v>
      </c>
      <c r="F4" s="3"/>
      <c r="G4" s="12" t="s">
        <v>21</v>
      </c>
      <c r="H4" s="0" t="s">
        <v>22</v>
      </c>
      <c r="I4" s="3"/>
      <c r="J4" s="8" t="s">
        <v>23</v>
      </c>
      <c r="K4" s="9" t="s">
        <v>24</v>
      </c>
      <c r="L4" s="5"/>
    </row>
    <row r="5" customFormat="false" ht="13.8" hidden="false" customHeight="false" outlineLevel="0" collapsed="false">
      <c r="A5" s="16" t="s">
        <v>25</v>
      </c>
      <c r="B5" s="15" t="s">
        <v>26</v>
      </c>
      <c r="C5" s="3"/>
      <c r="D5" s="8" t="s">
        <v>27</v>
      </c>
      <c r="E5" s="9" t="s">
        <v>28</v>
      </c>
      <c r="F5" s="3"/>
      <c r="G5" s="8" t="s">
        <v>29</v>
      </c>
      <c r="H5" s="9" t="s">
        <v>30</v>
      </c>
      <c r="I5" s="3"/>
      <c r="J5" s="9" t="s">
        <v>31</v>
      </c>
      <c r="K5" s="13" t="s">
        <v>32</v>
      </c>
      <c r="L5" s="5"/>
    </row>
    <row r="6" customFormat="false" ht="13.8" hidden="false" customHeight="false" outlineLevel="0" collapsed="false">
      <c r="A6" s="6" t="s">
        <v>33</v>
      </c>
      <c r="B6" s="7" t="s">
        <v>34</v>
      </c>
      <c r="C6" s="3"/>
      <c r="D6" s="8" t="s">
        <v>35</v>
      </c>
      <c r="E6" s="9" t="s">
        <v>36</v>
      </c>
      <c r="F6" s="3"/>
      <c r="G6" s="8" t="s">
        <v>37</v>
      </c>
      <c r="H6" s="9" t="s">
        <v>38</v>
      </c>
      <c r="I6" s="3"/>
      <c r="J6" s="8" t="s">
        <v>39</v>
      </c>
      <c r="K6" s="13" t="s">
        <v>40</v>
      </c>
      <c r="L6" s="5"/>
    </row>
    <row r="7" customFormat="false" ht="13.8" hidden="false" customHeight="false" outlineLevel="0" collapsed="false">
      <c r="A7" s="8" t="s">
        <v>41</v>
      </c>
      <c r="B7" s="7" t="s">
        <v>42</v>
      </c>
      <c r="C7" s="3"/>
      <c r="D7" s="8" t="s">
        <v>43</v>
      </c>
      <c r="E7" s="9" t="s">
        <v>44</v>
      </c>
      <c r="F7" s="3"/>
      <c r="G7" s="8" t="s">
        <v>45</v>
      </c>
      <c r="H7" s="9" t="s">
        <v>46</v>
      </c>
      <c r="I7" s="3"/>
      <c r="J7" s="8" t="s">
        <v>47</v>
      </c>
      <c r="K7" s="9" t="s">
        <v>48</v>
      </c>
      <c r="L7" s="5"/>
    </row>
    <row r="8" customFormat="false" ht="13.8" hidden="false" customHeight="false" outlineLevel="0" collapsed="false">
      <c r="A8" s="8" t="s">
        <v>49</v>
      </c>
      <c r="B8" s="7" t="s">
        <v>50</v>
      </c>
      <c r="C8" s="3"/>
      <c r="D8" s="8" t="s">
        <v>51</v>
      </c>
      <c r="E8" s="9" t="s">
        <v>52</v>
      </c>
      <c r="F8" s="3"/>
      <c r="G8" s="8" t="s">
        <v>53</v>
      </c>
      <c r="H8" s="9" t="s">
        <v>54</v>
      </c>
      <c r="I8" s="3"/>
      <c r="J8" s="12" t="s">
        <v>55</v>
      </c>
      <c r="K8" s="9" t="s">
        <v>56</v>
      </c>
      <c r="L8" s="5"/>
    </row>
    <row r="9" customFormat="false" ht="13.8" hidden="false" customHeight="false" outlineLevel="0" collapsed="false">
      <c r="A9" s="8" t="s">
        <v>57</v>
      </c>
      <c r="B9" s="7" t="s">
        <v>58</v>
      </c>
      <c r="C9" s="3"/>
      <c r="D9" s="8" t="s">
        <v>59</v>
      </c>
      <c r="E9" s="9" t="s">
        <v>60</v>
      </c>
      <c r="F9" s="3"/>
      <c r="G9" s="8" t="s">
        <v>61</v>
      </c>
      <c r="H9" s="9" t="s">
        <v>62</v>
      </c>
      <c r="I9" s="3"/>
      <c r="J9" s="12" t="s">
        <v>63</v>
      </c>
      <c r="K9" s="13" t="s">
        <v>64</v>
      </c>
      <c r="L9" s="5"/>
    </row>
    <row r="10" customFormat="false" ht="13.8" hidden="false" customHeight="false" outlineLevel="0" collapsed="false">
      <c r="A10" s="8" t="s">
        <v>65</v>
      </c>
      <c r="B10" s="7" t="s">
        <v>66</v>
      </c>
      <c r="C10" s="3"/>
      <c r="D10" s="8" t="s">
        <v>67</v>
      </c>
      <c r="E10" s="9" t="s">
        <v>68</v>
      </c>
      <c r="F10" s="3"/>
      <c r="G10" s="8" t="s">
        <v>69</v>
      </c>
      <c r="H10" s="9" t="s">
        <v>70</v>
      </c>
      <c r="I10" s="3"/>
      <c r="J10" s="12" t="s">
        <v>71</v>
      </c>
      <c r="K10" s="13" t="s">
        <v>72</v>
      </c>
      <c r="L10" s="5"/>
    </row>
    <row r="11" customFormat="false" ht="13.8" hidden="false" customHeight="false" outlineLevel="0" collapsed="false">
      <c r="A11" s="8" t="s">
        <v>73</v>
      </c>
      <c r="B11" s="7" t="s">
        <v>74</v>
      </c>
      <c r="C11" s="3"/>
      <c r="D11" s="8" t="s">
        <v>75</v>
      </c>
      <c r="E11" s="9" t="s">
        <v>76</v>
      </c>
      <c r="F11" s="3"/>
      <c r="G11" s="8" t="s">
        <v>77</v>
      </c>
      <c r="H11" s="9" t="s">
        <v>78</v>
      </c>
      <c r="I11" s="3"/>
      <c r="J11" s="0" t="s">
        <v>79</v>
      </c>
      <c r="K11" s="0" t="s">
        <v>80</v>
      </c>
      <c r="L11" s="5"/>
    </row>
    <row r="12" customFormat="false" ht="13.8" hidden="false" customHeight="false" outlineLevel="0" collapsed="false">
      <c r="A12" s="8" t="s">
        <v>81</v>
      </c>
      <c r="B12" s="17" t="s">
        <v>82</v>
      </c>
      <c r="C12" s="3"/>
      <c r="D12" s="8" t="s">
        <v>83</v>
      </c>
      <c r="E12" s="9" t="s">
        <v>84</v>
      </c>
      <c r="F12" s="3"/>
      <c r="G12" s="8" t="s">
        <v>85</v>
      </c>
      <c r="H12" s="9" t="s">
        <v>86</v>
      </c>
      <c r="I12" s="3"/>
      <c r="J12" s="12" t="s">
        <v>87</v>
      </c>
      <c r="K12" s="15" t="s">
        <v>88</v>
      </c>
      <c r="L12" s="5"/>
    </row>
    <row r="13" customFormat="false" ht="13.8" hidden="false" customHeight="false" outlineLevel="0" collapsed="false">
      <c r="A13" s="8" t="s">
        <v>89</v>
      </c>
      <c r="B13" s="7" t="s">
        <v>90</v>
      </c>
      <c r="C13" s="3"/>
      <c r="D13" s="8" t="s">
        <v>91</v>
      </c>
      <c r="E13" s="9" t="s">
        <v>92</v>
      </c>
      <c r="F13" s="3"/>
      <c r="G13" s="0" t="s">
        <v>93</v>
      </c>
      <c r="H13" s="0" t="s">
        <v>94</v>
      </c>
      <c r="I13" s="3"/>
      <c r="J13" s="0" t="s">
        <v>95</v>
      </c>
      <c r="K13" s="0" t="s">
        <v>88</v>
      </c>
      <c r="L13" s="5"/>
    </row>
    <row r="14" customFormat="false" ht="13.8" hidden="false" customHeight="false" outlineLevel="0" collapsed="false">
      <c r="A14" s="8" t="s">
        <v>96</v>
      </c>
      <c r="B14" s="7" t="s">
        <v>97</v>
      </c>
      <c r="C14" s="3"/>
      <c r="D14" s="8" t="s">
        <v>98</v>
      </c>
      <c r="E14" s="9" t="s">
        <v>99</v>
      </c>
      <c r="F14" s="3"/>
      <c r="G14" s="8" t="s">
        <v>100</v>
      </c>
      <c r="H14" s="9" t="s">
        <v>101</v>
      </c>
      <c r="I14" s="3"/>
      <c r="J14" s="0" t="s">
        <v>102</v>
      </c>
      <c r="K14" s="0" t="s">
        <v>103</v>
      </c>
      <c r="L14" s="5"/>
    </row>
    <row r="15" customFormat="false" ht="13.8" hidden="false" customHeight="false" outlineLevel="0" collapsed="false">
      <c r="A15" s="8" t="s">
        <v>104</v>
      </c>
      <c r="B15" s="7" t="s">
        <v>105</v>
      </c>
      <c r="C15" s="3"/>
      <c r="D15" s="8" t="s">
        <v>106</v>
      </c>
      <c r="E15" s="9" t="s">
        <v>107</v>
      </c>
      <c r="F15" s="3"/>
      <c r="G15" s="8" t="s">
        <v>108</v>
      </c>
      <c r="H15" s="9" t="s">
        <v>109</v>
      </c>
      <c r="I15" s="3"/>
      <c r="J15" s="12" t="s">
        <v>110</v>
      </c>
      <c r="K15" s="13" t="s">
        <v>111</v>
      </c>
      <c r="L15" s="5"/>
    </row>
    <row r="16" customFormat="false" ht="15" hidden="false" customHeight="true" outlineLevel="0" collapsed="false">
      <c r="A16" s="12" t="s">
        <v>112</v>
      </c>
      <c r="B16" s="13" t="s">
        <v>113</v>
      </c>
      <c r="C16" s="3"/>
      <c r="D16" s="8" t="s">
        <v>114</v>
      </c>
      <c r="E16" s="9" t="s">
        <v>115</v>
      </c>
      <c r="F16" s="3"/>
      <c r="G16" s="18" t="s">
        <v>116</v>
      </c>
      <c r="H16" s="0" t="s">
        <v>117</v>
      </c>
      <c r="I16" s="3"/>
      <c r="J16" s="12" t="s">
        <v>118</v>
      </c>
      <c r="K16" s="13" t="s">
        <v>119</v>
      </c>
      <c r="L16" s="5"/>
    </row>
    <row r="17" customFormat="false" ht="13.8" hidden="false" customHeight="false" outlineLevel="0" collapsed="false">
      <c r="A17" s="19"/>
      <c r="C17" s="3"/>
      <c r="D17" s="8" t="s">
        <v>120</v>
      </c>
      <c r="E17" s="9" t="s">
        <v>121</v>
      </c>
      <c r="F17" s="3"/>
      <c r="G17" s="8" t="s">
        <v>122</v>
      </c>
      <c r="H17" s="9" t="s">
        <v>123</v>
      </c>
      <c r="I17" s="3"/>
      <c r="J17" s="12" t="s">
        <v>124</v>
      </c>
      <c r="K17" s="13" t="s">
        <v>125</v>
      </c>
      <c r="L17" s="5"/>
    </row>
    <row r="18" customFormat="false" ht="15" hidden="false" customHeight="true" outlineLevel="0" collapsed="false">
      <c r="A18" s="19"/>
      <c r="B18" s="15"/>
      <c r="C18" s="3"/>
      <c r="D18" s="8" t="s">
        <v>126</v>
      </c>
      <c r="E18" s="9" t="s">
        <v>127</v>
      </c>
      <c r="F18" s="3"/>
      <c r="G18" s="8" t="s">
        <v>128</v>
      </c>
      <c r="H18" s="9" t="s">
        <v>129</v>
      </c>
      <c r="I18" s="3"/>
      <c r="J18" s="20" t="s">
        <v>130</v>
      </c>
      <c r="K18" s="0" t="s">
        <v>131</v>
      </c>
      <c r="L18" s="5"/>
    </row>
    <row r="19" customFormat="false" ht="13.8" hidden="false" customHeight="false" outlineLevel="0" collapsed="false">
      <c r="A19" s="19"/>
      <c r="B19" s="15"/>
      <c r="C19" s="3"/>
      <c r="D19" s="8" t="s">
        <v>132</v>
      </c>
      <c r="E19" s="9" t="s">
        <v>133</v>
      </c>
      <c r="F19" s="3"/>
      <c r="G19" s="8" t="s">
        <v>134</v>
      </c>
      <c r="H19" s="21" t="s">
        <v>135</v>
      </c>
      <c r="I19" s="3"/>
      <c r="J19" s="12" t="s">
        <v>136</v>
      </c>
      <c r="K19" s="13" t="s">
        <v>137</v>
      </c>
      <c r="L19" s="5"/>
    </row>
    <row r="20" customFormat="false" ht="13.8" hidden="false" customHeight="false" outlineLevel="0" collapsed="false">
      <c r="C20" s="3"/>
      <c r="D20" s="8" t="s">
        <v>138</v>
      </c>
      <c r="E20" s="9" t="s">
        <v>139</v>
      </c>
      <c r="F20" s="3"/>
      <c r="G20" s="8" t="s">
        <v>140</v>
      </c>
      <c r="H20" s="7" t="s">
        <v>141</v>
      </c>
      <c r="I20" s="3"/>
      <c r="J20" s="12" t="s">
        <v>142</v>
      </c>
      <c r="K20" s="13" t="s">
        <v>143</v>
      </c>
      <c r="L20" s="5"/>
    </row>
    <row r="21" customFormat="false" ht="13.8" hidden="false" customHeight="false" outlineLevel="0" collapsed="false">
      <c r="A21" s="15"/>
      <c r="C21" s="3"/>
      <c r="D21" s="8" t="s">
        <v>144</v>
      </c>
      <c r="E21" s="9" t="s">
        <v>145</v>
      </c>
      <c r="F21" s="3"/>
      <c r="G21" s="8" t="s">
        <v>146</v>
      </c>
      <c r="H21" s="9" t="s">
        <v>147</v>
      </c>
      <c r="I21" s="3"/>
      <c r="J21" s="12" t="s">
        <v>148</v>
      </c>
      <c r="K21" s="15" t="s">
        <v>149</v>
      </c>
      <c r="L21" s="5"/>
    </row>
    <row r="22" customFormat="false" ht="13.8" hidden="false" customHeight="false" outlineLevel="0" collapsed="false">
      <c r="A22" s="22" t="n">
        <v>15</v>
      </c>
      <c r="C22" s="3"/>
      <c r="D22" s="8" t="s">
        <v>150</v>
      </c>
      <c r="E22" s="9" t="s">
        <v>151</v>
      </c>
      <c r="F22" s="3"/>
      <c r="G22" s="8" t="s">
        <v>152</v>
      </c>
      <c r="H22" s="9" t="s">
        <v>153</v>
      </c>
      <c r="I22" s="3"/>
      <c r="J22" s="16" t="s">
        <v>154</v>
      </c>
      <c r="K22" s="15" t="s">
        <v>155</v>
      </c>
      <c r="L22" s="5"/>
    </row>
    <row r="23" customFormat="false" ht="13.8" hidden="false" customHeight="false" outlineLevel="0" collapsed="false">
      <c r="A23" s="23" t="n">
        <f aca="false">A22*300</f>
        <v>4500</v>
      </c>
      <c r="C23" s="3"/>
      <c r="D23" s="12" t="s">
        <v>156</v>
      </c>
      <c r="E23" s="13" t="s">
        <v>157</v>
      </c>
      <c r="F23" s="3"/>
      <c r="G23" s="8" t="s">
        <v>158</v>
      </c>
      <c r="H23" s="9" t="s">
        <v>159</v>
      </c>
      <c r="I23" s="3"/>
      <c r="J23" s="16" t="s">
        <v>160</v>
      </c>
      <c r="K23" s="15" t="s">
        <v>161</v>
      </c>
      <c r="L23" s="5"/>
    </row>
    <row r="24" customFormat="false" ht="13.8" hidden="false" customHeight="false" outlineLevel="0" collapsed="false">
      <c r="C24" s="3"/>
      <c r="D24" s="12" t="s">
        <v>162</v>
      </c>
      <c r="E24" s="13" t="s">
        <v>163</v>
      </c>
      <c r="F24" s="3"/>
      <c r="G24" s="18" t="s">
        <v>164</v>
      </c>
      <c r="H24" s="0" t="s">
        <v>165</v>
      </c>
      <c r="I24" s="3"/>
      <c r="J24" s="12" t="s">
        <v>166</v>
      </c>
      <c r="K24" s="15" t="s">
        <v>167</v>
      </c>
      <c r="L24" s="5"/>
    </row>
    <row r="25" customFormat="false" ht="13.8" hidden="false" customHeight="false" outlineLevel="0" collapsed="false">
      <c r="C25" s="3"/>
      <c r="D25" s="12" t="s">
        <v>168</v>
      </c>
      <c r="E25" s="13" t="s">
        <v>169</v>
      </c>
      <c r="F25" s="3"/>
      <c r="I25" s="3"/>
      <c r="K25" s="19" t="s">
        <v>170</v>
      </c>
      <c r="L25" s="5"/>
    </row>
    <row r="26" customFormat="false" ht="13.8" hidden="false" customHeight="false" outlineLevel="0" collapsed="false">
      <c r="C26" s="3"/>
      <c r="D26" s="8" t="s">
        <v>171</v>
      </c>
      <c r="E26" s="9" t="s">
        <v>172</v>
      </c>
      <c r="F26" s="3"/>
      <c r="I26" s="3"/>
      <c r="L26" s="5"/>
    </row>
    <row r="27" customFormat="false" ht="13.8" hidden="false" customHeight="false" outlineLevel="0" collapsed="false">
      <c r="C27" s="3"/>
      <c r="D27" s="24"/>
      <c r="E27" s="21"/>
      <c r="F27" s="3"/>
      <c r="I27" s="3"/>
      <c r="J27" s="23" t="n">
        <v>16</v>
      </c>
      <c r="L27" s="5"/>
    </row>
    <row r="28" customFormat="false" ht="13.8" hidden="false" customHeight="false" outlineLevel="0" collapsed="false">
      <c r="C28" s="3"/>
      <c r="D28" s="22" t="n">
        <v>24</v>
      </c>
      <c r="E28" s="15"/>
      <c r="F28" s="3"/>
      <c r="I28" s="3"/>
      <c r="J28" s="23" t="n">
        <f aca="false">J27*300</f>
        <v>4800</v>
      </c>
    </row>
    <row r="29" customFormat="false" ht="13.8" hidden="false" customHeight="false" outlineLevel="0" collapsed="false">
      <c r="C29" s="3"/>
      <c r="D29" s="23" t="n">
        <f aca="false">D28*300</f>
        <v>7200</v>
      </c>
      <c r="F29" s="3"/>
      <c r="I29" s="3"/>
    </row>
    <row r="30" customFormat="false" ht="13.8" hidden="false" customHeight="false" outlineLevel="0" collapsed="false">
      <c r="C30" s="3"/>
      <c r="F30" s="3"/>
      <c r="I30" s="3"/>
      <c r="J30" s="25" t="s">
        <v>173</v>
      </c>
    </row>
    <row r="31" customFormat="false" ht="13.8" hidden="false" customHeight="false" outlineLevel="0" collapsed="false">
      <c r="I31" s="3"/>
      <c r="J31" s="26" t="n">
        <f aca="false">A23+D29+G33+J28</f>
        <v>23100</v>
      </c>
    </row>
    <row r="32" customFormat="false" ht="13.8" hidden="false" customHeight="false" outlineLevel="0" collapsed="false">
      <c r="G32" s="23" t="n">
        <v>22</v>
      </c>
    </row>
    <row r="33" customFormat="false" ht="13.8" hidden="false" customHeight="false" outlineLevel="0" collapsed="false">
      <c r="G33" s="23" t="n">
        <f aca="false">G32*300</f>
        <v>6600</v>
      </c>
    </row>
    <row r="34" customFormat="false" ht="13.8" hidden="false" customHeight="false" outlineLevel="0" collapsed="false">
      <c r="J34" s="25" t="s">
        <v>174</v>
      </c>
    </row>
    <row r="35" customFormat="false" ht="13.8" hidden="false" customHeight="false" outlineLevel="0" collapsed="false">
      <c r="J35" s="25" t="n">
        <f aca="false">A22+D28+G32+J27</f>
        <v>77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38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H34" activeCellId="0" sqref="H34"/>
    </sheetView>
  </sheetViews>
  <sheetFormatPr defaultColWidth="11.5703125" defaultRowHeight="13.8" zeroHeight="false" outlineLevelRow="0" outlineLevelCol="0"/>
  <cols>
    <col collapsed="false" customWidth="true" hidden="false" outlineLevel="0" max="1" min="1" style="0" width="26.66"/>
    <col collapsed="false" customWidth="true" hidden="false" outlineLevel="0" max="2" min="2" style="0" width="17.83"/>
    <col collapsed="false" customWidth="true" hidden="false" outlineLevel="0" max="3" min="3" style="0" width="4.5"/>
    <col collapsed="false" customWidth="true" hidden="false" outlineLevel="0" max="4" min="4" style="0" width="26.66"/>
    <col collapsed="false" customWidth="true" hidden="false" outlineLevel="0" max="5" min="5" style="0" width="17.83"/>
    <col collapsed="false" customWidth="true" hidden="false" outlineLevel="0" max="6" min="6" style="0" width="4.5"/>
    <col collapsed="false" customWidth="true" hidden="false" outlineLevel="0" max="7" min="7" style="0" width="26.66"/>
    <col collapsed="false" customWidth="true" hidden="false" outlineLevel="0" max="8" min="8" style="0" width="17.83"/>
    <col collapsed="false" customWidth="true" hidden="false" outlineLevel="0" max="9" min="9" style="0" width="4.5"/>
    <col collapsed="false" customWidth="true" hidden="false" outlineLevel="0" max="10" min="10" style="0" width="26.66"/>
    <col collapsed="false" customWidth="true" hidden="false" outlineLevel="0" max="11" min="11" style="0" width="17.83"/>
    <col collapsed="false" customWidth="true" hidden="false" outlineLevel="0" max="12" min="12" style="0" width="5.01"/>
  </cols>
  <sheetData>
    <row r="1" customFormat="false" ht="19.7" hidden="false" customHeight="false" outlineLevel="0" collapsed="false">
      <c r="A1" s="1" t="s">
        <v>0</v>
      </c>
      <c r="B1" s="27" t="s">
        <v>175</v>
      </c>
      <c r="C1" s="3"/>
      <c r="D1" s="4" t="s">
        <v>2</v>
      </c>
      <c r="E1" s="27" t="s">
        <v>175</v>
      </c>
      <c r="F1" s="3"/>
      <c r="G1" s="4" t="s">
        <v>3</v>
      </c>
      <c r="H1" s="27" t="s">
        <v>175</v>
      </c>
      <c r="I1" s="28"/>
      <c r="J1" s="1" t="s">
        <v>4</v>
      </c>
      <c r="K1" s="27" t="s">
        <v>175</v>
      </c>
      <c r="L1" s="5"/>
    </row>
    <row r="2" customFormat="false" ht="13.85" hidden="false" customHeight="false" outlineLevel="0" collapsed="false">
      <c r="A2" s="29" t="s">
        <v>5</v>
      </c>
      <c r="B2" s="7" t="s">
        <v>6</v>
      </c>
      <c r="C2" s="3"/>
      <c r="D2" s="30" t="s">
        <v>51</v>
      </c>
      <c r="E2" s="9" t="s">
        <v>52</v>
      </c>
      <c r="F2" s="3"/>
      <c r="G2" s="30" t="s">
        <v>176</v>
      </c>
      <c r="H2" s="9" t="s">
        <v>38</v>
      </c>
      <c r="I2" s="3"/>
      <c r="J2" s="30" t="s">
        <v>177</v>
      </c>
      <c r="K2" s="13" t="s">
        <v>178</v>
      </c>
      <c r="L2" s="5"/>
    </row>
    <row r="3" customFormat="false" ht="13.85" hidden="false" customHeight="false" outlineLevel="0" collapsed="false">
      <c r="A3" s="31" t="s">
        <v>9</v>
      </c>
      <c r="B3" s="11" t="s">
        <v>10</v>
      </c>
      <c r="C3" s="3"/>
      <c r="D3" s="30" t="s">
        <v>59</v>
      </c>
      <c r="E3" s="9" t="s">
        <v>60</v>
      </c>
      <c r="F3" s="3"/>
      <c r="G3" s="30" t="s">
        <v>45</v>
      </c>
      <c r="H3" s="9" t="s">
        <v>46</v>
      </c>
      <c r="I3" s="3"/>
      <c r="J3" s="30" t="s">
        <v>39</v>
      </c>
      <c r="K3" s="13" t="s">
        <v>40</v>
      </c>
      <c r="L3" s="5"/>
    </row>
    <row r="4" customFormat="false" ht="13.85" hidden="false" customHeight="false" outlineLevel="0" collapsed="false">
      <c r="A4" s="7" t="s">
        <v>17</v>
      </c>
      <c r="B4" s="7" t="s">
        <v>18</v>
      </c>
      <c r="C4" s="3"/>
      <c r="D4" s="30" t="s">
        <v>67</v>
      </c>
      <c r="E4" s="9" t="s">
        <v>68</v>
      </c>
      <c r="F4" s="3"/>
      <c r="G4" s="30" t="s">
        <v>53</v>
      </c>
      <c r="H4" s="9" t="s">
        <v>54</v>
      </c>
      <c r="I4" s="3"/>
      <c r="J4" s="30" t="s">
        <v>47</v>
      </c>
      <c r="K4" s="9" t="s">
        <v>48</v>
      </c>
      <c r="L4" s="5"/>
    </row>
    <row r="5" customFormat="false" ht="13.85" hidden="false" customHeight="false" outlineLevel="0" collapsed="false">
      <c r="A5" s="32" t="s">
        <v>25</v>
      </c>
      <c r="B5" s="15" t="s">
        <v>26</v>
      </c>
      <c r="C5" s="3"/>
      <c r="D5" s="30" t="s">
        <v>75</v>
      </c>
      <c r="E5" s="9" t="s">
        <v>76</v>
      </c>
      <c r="F5" s="3"/>
      <c r="G5" s="30" t="s">
        <v>61</v>
      </c>
      <c r="H5" s="9" t="s">
        <v>62</v>
      </c>
      <c r="I5" s="3"/>
      <c r="J5" s="33" t="s">
        <v>55</v>
      </c>
      <c r="K5" s="9" t="s">
        <v>56</v>
      </c>
      <c r="L5" s="5"/>
    </row>
    <row r="6" customFormat="false" ht="13.85" hidden="false" customHeight="false" outlineLevel="0" collapsed="false">
      <c r="A6" s="29" t="s">
        <v>33</v>
      </c>
      <c r="B6" s="7" t="s">
        <v>34</v>
      </c>
      <c r="C6" s="3"/>
      <c r="D6" s="30" t="s">
        <v>83</v>
      </c>
      <c r="E6" s="9" t="s">
        <v>84</v>
      </c>
      <c r="F6" s="3"/>
      <c r="G6" s="30" t="s">
        <v>69</v>
      </c>
      <c r="H6" s="9" t="s">
        <v>70</v>
      </c>
      <c r="I6" s="3"/>
      <c r="J6" s="33" t="s">
        <v>63</v>
      </c>
      <c r="K6" s="13" t="s">
        <v>64</v>
      </c>
      <c r="L6" s="5"/>
    </row>
    <row r="7" customFormat="false" ht="13.85" hidden="false" customHeight="false" outlineLevel="0" collapsed="false">
      <c r="A7" s="30" t="s">
        <v>41</v>
      </c>
      <c r="B7" s="7" t="s">
        <v>42</v>
      </c>
      <c r="C7" s="3"/>
      <c r="D7" s="30" t="s">
        <v>91</v>
      </c>
      <c r="E7" s="9" t="s">
        <v>92</v>
      </c>
      <c r="F7" s="3"/>
      <c r="G7" s="30" t="s">
        <v>77</v>
      </c>
      <c r="H7" s="9" t="s">
        <v>78</v>
      </c>
      <c r="I7" s="3"/>
      <c r="J7" s="33" t="s">
        <v>71</v>
      </c>
      <c r="K7" s="13" t="s">
        <v>72</v>
      </c>
      <c r="L7" s="5"/>
    </row>
    <row r="8" customFormat="false" ht="13.85" hidden="false" customHeight="false" outlineLevel="0" collapsed="false">
      <c r="A8" s="30" t="s">
        <v>49</v>
      </c>
      <c r="B8" s="7" t="s">
        <v>50</v>
      </c>
      <c r="C8" s="3"/>
      <c r="D8" s="30" t="s">
        <v>98</v>
      </c>
      <c r="E8" s="9" t="s">
        <v>99</v>
      </c>
      <c r="F8" s="3"/>
      <c r="G8" s="7" t="s">
        <v>85</v>
      </c>
      <c r="H8" s="9" t="s">
        <v>86</v>
      </c>
      <c r="I8" s="3"/>
      <c r="J8" s="28" t="s">
        <v>79</v>
      </c>
      <c r="K8" s="0" t="s">
        <v>80</v>
      </c>
      <c r="L8" s="5"/>
    </row>
    <row r="9" customFormat="false" ht="13.85" hidden="false" customHeight="false" outlineLevel="0" collapsed="false">
      <c r="A9" s="30" t="s">
        <v>57</v>
      </c>
      <c r="B9" s="7" t="s">
        <v>58</v>
      </c>
      <c r="C9" s="3"/>
      <c r="D9" s="30" t="s">
        <v>106</v>
      </c>
      <c r="E9" s="9" t="s">
        <v>107</v>
      </c>
      <c r="F9" s="3"/>
      <c r="G9" s="20" t="s">
        <v>93</v>
      </c>
      <c r="H9" s="0" t="s">
        <v>94</v>
      </c>
      <c r="I9" s="3"/>
      <c r="J9" s="33" t="s">
        <v>87</v>
      </c>
      <c r="K9" s="15" t="s">
        <v>88</v>
      </c>
      <c r="L9" s="5"/>
    </row>
    <row r="10" customFormat="false" ht="13.85" hidden="false" customHeight="false" outlineLevel="0" collapsed="false">
      <c r="A10" s="7" t="s">
        <v>65</v>
      </c>
      <c r="B10" s="7" t="s">
        <v>66</v>
      </c>
      <c r="C10" s="3"/>
      <c r="D10" s="30" t="s">
        <v>114</v>
      </c>
      <c r="E10" s="9" t="s">
        <v>115</v>
      </c>
      <c r="F10" s="3"/>
      <c r="G10" s="30" t="s">
        <v>100</v>
      </c>
      <c r="H10" s="9" t="s">
        <v>101</v>
      </c>
      <c r="I10" s="3"/>
      <c r="J10" s="20" t="s">
        <v>95</v>
      </c>
      <c r="K10" s="0" t="s">
        <v>88</v>
      </c>
      <c r="L10" s="5"/>
    </row>
    <row r="11" customFormat="false" ht="13.85" hidden="false" customHeight="false" outlineLevel="0" collapsed="false">
      <c r="A11" s="7" t="s">
        <v>73</v>
      </c>
      <c r="B11" s="7" t="s">
        <v>74</v>
      </c>
      <c r="C11" s="3"/>
      <c r="D11" s="30" t="s">
        <v>120</v>
      </c>
      <c r="E11" s="9" t="s">
        <v>121</v>
      </c>
      <c r="F11" s="3"/>
      <c r="G11" s="30" t="s">
        <v>108</v>
      </c>
      <c r="H11" s="9" t="s">
        <v>109</v>
      </c>
      <c r="I11" s="3"/>
      <c r="J11" s="28" t="s">
        <v>102</v>
      </c>
      <c r="K11" s="0" t="s">
        <v>103</v>
      </c>
      <c r="L11" s="5"/>
    </row>
    <row r="12" customFormat="false" ht="13.85" hidden="false" customHeight="false" outlineLevel="0" collapsed="false">
      <c r="A12" s="30" t="s">
        <v>81</v>
      </c>
      <c r="B12" s="17" t="s">
        <v>82</v>
      </c>
      <c r="C12" s="3"/>
      <c r="D12" s="30" t="s">
        <v>126</v>
      </c>
      <c r="E12" s="9" t="s">
        <v>127</v>
      </c>
      <c r="F12" s="3"/>
      <c r="G12" s="28" t="s">
        <v>116</v>
      </c>
      <c r="H12" s="0" t="s">
        <v>117</v>
      </c>
      <c r="I12" s="3"/>
      <c r="J12" s="33" t="s">
        <v>110</v>
      </c>
      <c r="K12" s="13" t="s">
        <v>111</v>
      </c>
      <c r="L12" s="5"/>
    </row>
    <row r="13" customFormat="false" ht="13.85" hidden="false" customHeight="false" outlineLevel="0" collapsed="false">
      <c r="A13" s="30" t="s">
        <v>89</v>
      </c>
      <c r="B13" s="7" t="s">
        <v>90</v>
      </c>
      <c r="C13" s="3"/>
      <c r="D13" s="30" t="s">
        <v>132</v>
      </c>
      <c r="E13" s="9" t="s">
        <v>133</v>
      </c>
      <c r="F13" s="3"/>
      <c r="G13" s="30" t="s">
        <v>122</v>
      </c>
      <c r="H13" s="9" t="s">
        <v>123</v>
      </c>
      <c r="I13" s="3"/>
      <c r="J13" s="19" t="s">
        <v>118</v>
      </c>
      <c r="K13" s="13" t="s">
        <v>119</v>
      </c>
      <c r="L13" s="5"/>
    </row>
    <row r="14" customFormat="false" ht="13.85" hidden="false" customHeight="false" outlineLevel="0" collapsed="false">
      <c r="A14" s="30" t="s">
        <v>96</v>
      </c>
      <c r="B14" s="7" t="s">
        <v>97</v>
      </c>
      <c r="C14" s="3"/>
      <c r="D14" s="30" t="s">
        <v>138</v>
      </c>
      <c r="E14" s="9" t="s">
        <v>139</v>
      </c>
      <c r="F14" s="3"/>
      <c r="G14" s="30" t="s">
        <v>128</v>
      </c>
      <c r="H14" s="9" t="s">
        <v>129</v>
      </c>
      <c r="I14" s="3"/>
      <c r="J14" s="33" t="s">
        <v>124</v>
      </c>
      <c r="K14" s="13" t="s">
        <v>125</v>
      </c>
      <c r="L14" s="5"/>
    </row>
    <row r="15" customFormat="false" ht="13.85" hidden="false" customHeight="false" outlineLevel="0" collapsed="false">
      <c r="A15" s="30" t="s">
        <v>104</v>
      </c>
      <c r="B15" s="7" t="s">
        <v>105</v>
      </c>
      <c r="C15" s="3"/>
      <c r="D15" s="30" t="s">
        <v>150</v>
      </c>
      <c r="E15" s="9" t="s">
        <v>151</v>
      </c>
      <c r="F15" s="3"/>
      <c r="G15" s="30" t="s">
        <v>134</v>
      </c>
      <c r="H15" s="21" t="s">
        <v>135</v>
      </c>
      <c r="I15" s="3"/>
      <c r="J15" s="34" t="s">
        <v>130</v>
      </c>
      <c r="K15" s="0" t="s">
        <v>131</v>
      </c>
      <c r="L15" s="5"/>
    </row>
    <row r="16" customFormat="false" ht="13.85" hidden="false" customHeight="false" outlineLevel="0" collapsed="false">
      <c r="A16" s="33" t="s">
        <v>112</v>
      </c>
      <c r="B16" s="13" t="s">
        <v>113</v>
      </c>
      <c r="C16" s="3"/>
      <c r="D16" s="33" t="s">
        <v>156</v>
      </c>
      <c r="E16" s="13" t="s">
        <v>157</v>
      </c>
      <c r="F16" s="3"/>
      <c r="G16" s="7" t="s">
        <v>140</v>
      </c>
      <c r="H16" s="7" t="s">
        <v>141</v>
      </c>
      <c r="I16" s="3"/>
      <c r="J16" s="33" t="s">
        <v>136</v>
      </c>
      <c r="K16" s="13" t="s">
        <v>137</v>
      </c>
      <c r="L16" s="5"/>
    </row>
    <row r="17" customFormat="false" ht="13.85" hidden="false" customHeight="false" outlineLevel="0" collapsed="false">
      <c r="A17" s="33" t="s">
        <v>179</v>
      </c>
      <c r="B17" s="0" t="s">
        <v>180</v>
      </c>
      <c r="C17" s="3"/>
      <c r="D17" s="33" t="s">
        <v>162</v>
      </c>
      <c r="E17" s="13" t="s">
        <v>163</v>
      </c>
      <c r="F17" s="3"/>
      <c r="G17" s="30" t="s">
        <v>146</v>
      </c>
      <c r="H17" s="9" t="s">
        <v>147</v>
      </c>
      <c r="I17" s="3"/>
      <c r="J17" s="19" t="s">
        <v>181</v>
      </c>
      <c r="K17" s="13" t="s">
        <v>182</v>
      </c>
      <c r="L17" s="5"/>
    </row>
    <row r="18" customFormat="false" ht="13.85" hidden="false" customHeight="false" outlineLevel="0" collapsed="false">
      <c r="A18" s="33" t="s">
        <v>11</v>
      </c>
      <c r="B18" s="13" t="s">
        <v>12</v>
      </c>
      <c r="C18" s="3"/>
      <c r="D18" s="33" t="s">
        <v>168</v>
      </c>
      <c r="E18" s="13" t="s">
        <v>169</v>
      </c>
      <c r="F18" s="3"/>
      <c r="G18" s="30" t="s">
        <v>152</v>
      </c>
      <c r="H18" s="9" t="s">
        <v>153</v>
      </c>
      <c r="I18" s="3"/>
      <c r="J18" s="19" t="s">
        <v>142</v>
      </c>
      <c r="K18" s="13" t="s">
        <v>143</v>
      </c>
      <c r="L18" s="5"/>
    </row>
    <row r="19" customFormat="false" ht="13.85" hidden="false" customHeight="false" outlineLevel="0" collapsed="false">
      <c r="A19" s="30" t="s">
        <v>19</v>
      </c>
      <c r="B19" s="9" t="s">
        <v>20</v>
      </c>
      <c r="C19" s="3"/>
      <c r="D19" s="30" t="s">
        <v>171</v>
      </c>
      <c r="E19" s="9" t="s">
        <v>172</v>
      </c>
      <c r="F19" s="3"/>
      <c r="G19" s="30" t="s">
        <v>158</v>
      </c>
      <c r="H19" s="9" t="s">
        <v>159</v>
      </c>
      <c r="I19" s="3"/>
      <c r="J19" s="33" t="s">
        <v>148</v>
      </c>
      <c r="K19" s="15" t="s">
        <v>155</v>
      </c>
      <c r="L19" s="5"/>
    </row>
    <row r="20" customFormat="false" ht="13.85" hidden="false" customHeight="false" outlineLevel="0" collapsed="false">
      <c r="A20" s="30" t="s">
        <v>27</v>
      </c>
      <c r="B20" s="9" t="s">
        <v>28</v>
      </c>
      <c r="C20" s="3"/>
      <c r="D20" s="30" t="s">
        <v>7</v>
      </c>
      <c r="E20" s="9" t="s">
        <v>8</v>
      </c>
      <c r="F20" s="3"/>
      <c r="G20" s="34" t="s">
        <v>164</v>
      </c>
      <c r="H20" s="0" t="s">
        <v>165</v>
      </c>
      <c r="I20" s="3"/>
      <c r="J20" s="32" t="s">
        <v>154</v>
      </c>
      <c r="K20" s="15" t="s">
        <v>183</v>
      </c>
      <c r="L20" s="5"/>
    </row>
    <row r="21" customFormat="false" ht="13.85" hidden="false" customHeight="false" outlineLevel="0" collapsed="false">
      <c r="A21" s="30" t="s">
        <v>35</v>
      </c>
      <c r="B21" s="9" t="s">
        <v>36</v>
      </c>
      <c r="C21" s="3"/>
      <c r="D21" s="31" t="s">
        <v>13</v>
      </c>
      <c r="E21" s="14" t="s">
        <v>14</v>
      </c>
      <c r="F21" s="3"/>
      <c r="G21" s="30" t="s">
        <v>23</v>
      </c>
      <c r="H21" s="9" t="s">
        <v>24</v>
      </c>
      <c r="I21" s="3"/>
      <c r="J21" s="15" t="s">
        <v>184</v>
      </c>
      <c r="K21" s="15" t="s">
        <v>161</v>
      </c>
      <c r="L21" s="5"/>
    </row>
    <row r="22" customFormat="false" ht="13.85" hidden="false" customHeight="false" outlineLevel="0" collapsed="false">
      <c r="A22" s="30" t="s">
        <v>43</v>
      </c>
      <c r="B22" s="9" t="s">
        <v>44</v>
      </c>
      <c r="C22" s="3"/>
      <c r="D22" s="33" t="s">
        <v>21</v>
      </c>
      <c r="E22" s="0" t="s">
        <v>22</v>
      </c>
      <c r="F22" s="3"/>
      <c r="G22" s="7" t="s">
        <v>31</v>
      </c>
      <c r="H22" s="13" t="s">
        <v>32</v>
      </c>
      <c r="I22" s="3"/>
      <c r="J22" s="32" t="s">
        <v>160</v>
      </c>
      <c r="K22" s="15" t="s">
        <v>185</v>
      </c>
      <c r="L22" s="5"/>
    </row>
    <row r="23" customFormat="false" ht="13.85" hidden="false" customHeight="false" outlineLevel="0" collapsed="false">
      <c r="A23" s="23"/>
      <c r="C23" s="3"/>
      <c r="D23" s="30" t="s">
        <v>29</v>
      </c>
      <c r="E23" s="9" t="s">
        <v>30</v>
      </c>
      <c r="F23" s="3"/>
      <c r="I23" s="3"/>
      <c r="J23" s="15" t="s">
        <v>186</v>
      </c>
      <c r="K23" s="15" t="s">
        <v>167</v>
      </c>
      <c r="L23" s="5"/>
    </row>
    <row r="24" customFormat="false" ht="13.85" hidden="false" customHeight="false" outlineLevel="0" collapsed="false">
      <c r="C24" s="3"/>
      <c r="F24" s="3"/>
      <c r="I24" s="3"/>
      <c r="J24" s="34" t="s">
        <v>187</v>
      </c>
      <c r="K24" s="15" t="s">
        <v>188</v>
      </c>
      <c r="L24" s="5"/>
    </row>
    <row r="25" customFormat="false" ht="13.85" hidden="false" customHeight="false" outlineLevel="0" collapsed="false">
      <c r="C25" s="3"/>
      <c r="F25" s="3"/>
      <c r="I25" s="3"/>
      <c r="J25" s="19" t="s">
        <v>166</v>
      </c>
      <c r="K25" s="19" t="s">
        <v>170</v>
      </c>
      <c r="L25" s="5"/>
    </row>
    <row r="26" customFormat="false" ht="13.85" hidden="false" customHeight="false" outlineLevel="0" collapsed="false">
      <c r="C26" s="3"/>
      <c r="F26" s="3"/>
      <c r="I26" s="3"/>
      <c r="L26" s="5"/>
    </row>
    <row r="27" customFormat="false" ht="13.8" hidden="false" customHeight="false" outlineLevel="0" collapsed="false">
      <c r="C27" s="3"/>
      <c r="F27" s="3"/>
      <c r="I27" s="3"/>
      <c r="L27" s="5"/>
    </row>
    <row r="28" customFormat="false" ht="13.8" hidden="false" customHeight="false" outlineLevel="0" collapsed="false">
      <c r="C28" s="3"/>
      <c r="F28" s="3"/>
      <c r="I28" s="3"/>
    </row>
    <row r="29" customFormat="false" ht="13.8" hidden="false" customHeight="false" outlineLevel="0" collapsed="false">
      <c r="C29" s="3"/>
      <c r="D29" s="22" t="n">
        <v>22</v>
      </c>
      <c r="F29" s="3"/>
      <c r="G29" s="23" t="n">
        <v>16</v>
      </c>
      <c r="I29" s="3"/>
    </row>
    <row r="30" customFormat="false" ht="13.8" hidden="false" customHeight="false" outlineLevel="0" collapsed="false">
      <c r="A30" s="22" t="n">
        <v>16</v>
      </c>
      <c r="C30" s="3"/>
      <c r="D30" s="35" t="n">
        <f aca="false">D29*300</f>
        <v>6600</v>
      </c>
      <c r="F30" s="3"/>
      <c r="G30" s="35" t="n">
        <f aca="false">G29*300</f>
        <v>4800</v>
      </c>
      <c r="I30" s="3"/>
      <c r="J30" s="23" t="n">
        <v>18</v>
      </c>
    </row>
    <row r="31" customFormat="false" ht="13.8" hidden="false" customHeight="false" outlineLevel="0" collapsed="false">
      <c r="A31" s="35" t="n">
        <f aca="false">A30*300</f>
        <v>4800</v>
      </c>
      <c r="I31" s="3"/>
      <c r="J31" s="35" t="n">
        <f aca="false">J30*300</f>
        <v>5400</v>
      </c>
    </row>
    <row r="33" customFormat="false" ht="13.8" hidden="false" customHeight="false" outlineLevel="0" collapsed="false">
      <c r="J33" s="25" t="s">
        <v>173</v>
      </c>
    </row>
    <row r="34" customFormat="false" ht="13.8" hidden="false" customHeight="false" outlineLevel="0" collapsed="false">
      <c r="J34" s="26" t="n">
        <f aca="false">A31+D30+G30+J31</f>
        <v>21600</v>
      </c>
    </row>
    <row r="37" customFormat="false" ht="13.8" hidden="false" customHeight="false" outlineLevel="0" collapsed="false">
      <c r="J37" s="25" t="s">
        <v>189</v>
      </c>
    </row>
    <row r="38" customFormat="false" ht="13.8" hidden="false" customHeight="false" outlineLevel="0" collapsed="false">
      <c r="J38" s="25" t="n">
        <f aca="false">A30+D29+G29+J30</f>
        <v>72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133545</TotalTime>
  <Application>XLSXEditor/1.1.0.0$MacOSX_X86_64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2024-02-19T16:24:54Z</dcterms:created>
  <dc:creator>Benke Larsson</dc:creator>
  <dc:description/>
  <dc:language>sv-SE</dc:language>
  <cp:lastModifiedBy/>
  <dcterms:modified xsi:type="dcterms:W3CDTF">2026-03-03T11:54:37Z</dcterms:modified>
  <cp:revision>70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