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7110"/>
  </bookViews>
  <sheets>
    <sheet name="Datumfördelning" sheetId="1" r:id="rId1"/>
    <sheet name="Spelare att tillgå" sheetId="3" r:id="rId2"/>
    <sheet name="Summering" sheetId="2" r:id="rId3"/>
  </sheets>
  <calcPr calcId="145621"/>
</workbook>
</file>

<file path=xl/calcChain.xml><?xml version="1.0" encoding="utf-8"?>
<calcChain xmlns="http://schemas.openxmlformats.org/spreadsheetml/2006/main">
  <c r="G23" i="2" l="1"/>
  <c r="F28" i="2"/>
  <c r="C28" i="2" l="1"/>
  <c r="G22" i="2" l="1"/>
  <c r="G20" i="2"/>
  <c r="G21" i="2"/>
  <c r="E28" i="2"/>
  <c r="D28" i="2"/>
  <c r="G28" i="2" l="1"/>
  <c r="G13" i="2"/>
  <c r="G10" i="2"/>
  <c r="G9" i="2"/>
  <c r="G8" i="2"/>
  <c r="G25" i="2"/>
  <c r="G26" i="2"/>
  <c r="G18" i="2" l="1"/>
  <c r="G11" i="2"/>
  <c r="G24" i="2"/>
  <c r="G12" i="2"/>
  <c r="G27" i="2"/>
  <c r="G14" i="2"/>
  <c r="G16" i="2"/>
  <c r="G17" i="2"/>
  <c r="G19" i="2"/>
  <c r="G15" i="2"/>
</calcChain>
</file>

<file path=xl/sharedStrings.xml><?xml version="1.0" encoding="utf-8"?>
<sst xmlns="http://schemas.openxmlformats.org/spreadsheetml/2006/main" count="170" uniqueCount="117">
  <si>
    <t>1730</t>
  </si>
  <si>
    <t>2030</t>
  </si>
  <si>
    <t>2100</t>
  </si>
  <si>
    <t>1400</t>
  </si>
  <si>
    <t>1200</t>
  </si>
  <si>
    <t>matchvärd</t>
  </si>
  <si>
    <t>Fotbolls-</t>
  </si>
  <si>
    <t>kiosk</t>
  </si>
  <si>
    <t>Match-</t>
  </si>
  <si>
    <t>värd</t>
  </si>
  <si>
    <t>Bilbingo-</t>
  </si>
  <si>
    <t>summa</t>
  </si>
  <si>
    <t>1630</t>
  </si>
  <si>
    <t>1830</t>
  </si>
  <si>
    <t>2200</t>
  </si>
  <si>
    <t>1500</t>
  </si>
  <si>
    <t>aktivitet</t>
  </si>
  <si>
    <t>Spelare att tillgå</t>
  </si>
  <si>
    <t>Mio</t>
  </si>
  <si>
    <t>Almén Lundstedt</t>
  </si>
  <si>
    <t>Lukas</t>
  </si>
  <si>
    <t>Andersson</t>
  </si>
  <si>
    <t>Viggo</t>
  </si>
  <si>
    <t>Babington Thorzelius</t>
  </si>
  <si>
    <t>Felix</t>
  </si>
  <si>
    <t>Blom</t>
  </si>
  <si>
    <t xml:space="preserve">Carl </t>
  </si>
  <si>
    <t>Fredrikson</t>
  </si>
  <si>
    <t>Melvin</t>
  </si>
  <si>
    <t>Ehrnvall</t>
  </si>
  <si>
    <t>William</t>
  </si>
  <si>
    <t>Blundon</t>
  </si>
  <si>
    <t>Robin</t>
  </si>
  <si>
    <t>Grandin</t>
  </si>
  <si>
    <t>Sebastian</t>
  </si>
  <si>
    <t>Törnblom Häll</t>
  </si>
  <si>
    <t>Oskar</t>
  </si>
  <si>
    <t>Johansson</t>
  </si>
  <si>
    <t>Oliver</t>
  </si>
  <si>
    <t>Lindberg</t>
  </si>
  <si>
    <t>Filip</t>
  </si>
  <si>
    <t>Mejersten</t>
  </si>
  <si>
    <t>Jonathan</t>
  </si>
  <si>
    <t>Olsson</t>
  </si>
  <si>
    <t>Noel</t>
  </si>
  <si>
    <t>Rydström</t>
  </si>
  <si>
    <t>Linus</t>
  </si>
  <si>
    <t>Sjöberg</t>
  </si>
  <si>
    <t>Sjögren</t>
  </si>
  <si>
    <t>Pontus</t>
  </si>
  <si>
    <t>Sköld</t>
  </si>
  <si>
    <t>Simon</t>
  </si>
  <si>
    <t>1130</t>
  </si>
  <si>
    <t>1430</t>
  </si>
  <si>
    <t>1700</t>
  </si>
  <si>
    <t>Lukas A</t>
  </si>
  <si>
    <t>Noah</t>
  </si>
  <si>
    <t>Oscar S</t>
  </si>
  <si>
    <t>Mio AL</t>
  </si>
  <si>
    <t>Viggo BT</t>
  </si>
  <si>
    <t>Felix B</t>
  </si>
  <si>
    <t xml:space="preserve"> Carl F</t>
  </si>
  <si>
    <t>Melvin E</t>
  </si>
  <si>
    <t>William B</t>
  </si>
  <si>
    <t>Robin G</t>
  </si>
  <si>
    <t>Sebastian TH</t>
  </si>
  <si>
    <t>Oskar J</t>
  </si>
  <si>
    <t>Oliver L</t>
  </si>
  <si>
    <t>Filip M</t>
  </si>
  <si>
    <t>Jonathan O</t>
  </si>
  <si>
    <t>Noel R</t>
  </si>
  <si>
    <t>Linus S</t>
  </si>
  <si>
    <t>Noah L</t>
  </si>
  <si>
    <t>Tränare</t>
  </si>
  <si>
    <t>Lagledare, kassör, schemaläggare</t>
  </si>
  <si>
    <t>Studenternas</t>
  </si>
  <si>
    <t>2012/2013</t>
  </si>
  <si>
    <t>Loklint</t>
  </si>
  <si>
    <t>1900</t>
  </si>
  <si>
    <t>Kontrollant</t>
  </si>
  <si>
    <t>Blockförsäljare</t>
  </si>
  <si>
    <t>1930</t>
  </si>
  <si>
    <t>Bingokiosk/
chokladhjul</t>
  </si>
  <si>
    <t>bilbingokiosk/chokladhjul</t>
  </si>
  <si>
    <t>1100</t>
  </si>
  <si>
    <t>Alexander</t>
  </si>
  <si>
    <t>Ternstrand</t>
  </si>
  <si>
    <t>fotbollskiosk</t>
  </si>
  <si>
    <t>Fotbollskiosk</t>
  </si>
  <si>
    <t>Arbetstimmar 2013</t>
  </si>
  <si>
    <t>Arbetspass för Pojkar 03 säsongen 2014</t>
  </si>
  <si>
    <t>140511</t>
  </si>
  <si>
    <t>140518</t>
  </si>
  <si>
    <t>2000</t>
  </si>
  <si>
    <t>140601</t>
  </si>
  <si>
    <t>140703</t>
  </si>
  <si>
    <t>140710</t>
  </si>
  <si>
    <t>140717</t>
  </si>
  <si>
    <t>Carl F</t>
  </si>
  <si>
    <t>140615</t>
  </si>
  <si>
    <t>140816</t>
  </si>
  <si>
    <t>140921</t>
  </si>
  <si>
    <t>Sebbe TH</t>
  </si>
  <si>
    <t>Jonte O</t>
  </si>
  <si>
    <t>1345</t>
  </si>
  <si>
    <t>1350</t>
  </si>
  <si>
    <t>1640</t>
  </si>
  <si>
    <t>Simon S</t>
  </si>
  <si>
    <t>Melvin N</t>
  </si>
  <si>
    <t>140928</t>
  </si>
  <si>
    <t>1230</t>
  </si>
  <si>
    <t>Jonte EO</t>
  </si>
  <si>
    <t>Jesper H</t>
  </si>
  <si>
    <t>Jesper</t>
  </si>
  <si>
    <t>Hellsten</t>
  </si>
  <si>
    <t>1515</t>
  </si>
  <si>
    <t>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</si>
</sst>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0" fontId="0" fillId="0" borderId="0" xfId="0" applyFont="1" applyFill="1"/>
    <xf numFmtId="0" fontId="2" fillId="0" borderId="0" xfId="0" applyFont="1"/>
    <xf numFmtId="0" fontId="1" fillId="0" borderId="0" xfId="0" applyFont="1" applyAlignment="1"/>
    <xf numFmtId="0" fontId="0" fillId="0" borderId="0" xfId="0" applyBorder="1"/>
    <xf numFmtId="0" fontId="0" fillId="0" borderId="14" xfId="0" applyBorder="1"/>
    <xf numFmtId="0" fontId="0" fillId="0" borderId="10" xfId="0" applyFill="1" applyBorder="1"/>
    <xf numFmtId="2" fontId="0" fillId="0" borderId="13" xfId="0" applyNumberFormat="1" applyBorder="1"/>
    <xf numFmtId="49" fontId="0" fillId="0" borderId="0" xfId="0" applyNumberFormat="1" applyBorder="1"/>
    <xf numFmtId="2" fontId="0" fillId="0" borderId="0" xfId="0" applyNumberFormat="1" applyBorder="1"/>
    <xf numFmtId="2" fontId="0" fillId="0" borderId="14" xfId="0" applyNumberFormat="1" applyBorder="1"/>
    <xf numFmtId="49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2" borderId="13" xfId="0" applyFill="1" applyBorder="1"/>
    <xf numFmtId="49" fontId="0" fillId="0" borderId="5" xfId="0" applyNumberFormat="1" applyBorder="1"/>
    <xf numFmtId="49" fontId="0" fillId="0" borderId="10" xfId="0" applyNumberFormat="1" applyBorder="1"/>
    <xf numFmtId="0" fontId="0" fillId="2" borderId="0" xfId="0" applyFill="1" applyBorder="1"/>
    <xf numFmtId="0" fontId="0" fillId="3" borderId="3" xfId="0" applyFill="1" applyBorder="1"/>
    <xf numFmtId="0" fontId="0" fillId="3" borderId="5" xfId="0" applyFill="1" applyBorder="1"/>
    <xf numFmtId="49" fontId="0" fillId="2" borderId="7" xfId="0" applyNumberFormat="1" applyFill="1" applyBorder="1"/>
    <xf numFmtId="0" fontId="0" fillId="2" borderId="14" xfId="0" applyFill="1" applyBorder="1"/>
    <xf numFmtId="0" fontId="0" fillId="2" borderId="10" xfId="0" applyFill="1" applyBorder="1"/>
    <xf numFmtId="0" fontId="0" fillId="2" borderId="12" xfId="0" applyFill="1" applyBorder="1"/>
    <xf numFmtId="0" fontId="0" fillId="0" borderId="14" xfId="0" applyBorder="1" applyAlignment="1"/>
    <xf numFmtId="49" fontId="0" fillId="2" borderId="9" xfId="0" applyNumberFormat="1" applyFill="1" applyBorder="1"/>
    <xf numFmtId="49" fontId="0" fillId="2" borderId="0" xfId="0" applyNumberFormat="1" applyFill="1" applyBorder="1"/>
    <xf numFmtId="2" fontId="0" fillId="0" borderId="10" xfId="0" applyNumberFormat="1" applyBorder="1"/>
    <xf numFmtId="49" fontId="1" fillId="0" borderId="3" xfId="0" applyNumberFormat="1" applyFont="1" applyBorder="1"/>
    <xf numFmtId="0" fontId="0" fillId="0" borderId="0" xfId="0" applyFill="1"/>
    <xf numFmtId="0" fontId="0" fillId="6" borderId="17" xfId="0" applyFont="1" applyFill="1" applyBorder="1"/>
    <xf numFmtId="0" fontId="0" fillId="4" borderId="17" xfId="0" applyFont="1" applyFill="1" applyBorder="1"/>
    <xf numFmtId="0" fontId="0" fillId="6" borderId="0" xfId="0" applyFont="1" applyFill="1" applyBorder="1"/>
    <xf numFmtId="0" fontId="0" fillId="4" borderId="0" xfId="0" applyFont="1" applyFill="1" applyBorder="1"/>
    <xf numFmtId="2" fontId="0" fillId="4" borderId="2" xfId="0" applyNumberFormat="1" applyFont="1" applyFill="1" applyBorder="1"/>
    <xf numFmtId="2" fontId="0" fillId="4" borderId="6" xfId="0" applyNumberFormat="1" applyFont="1" applyFill="1" applyBorder="1"/>
    <xf numFmtId="164" fontId="0" fillId="7" borderId="2" xfId="0" applyNumberFormat="1" applyFont="1" applyFill="1" applyBorder="1"/>
    <xf numFmtId="0" fontId="0" fillId="7" borderId="2" xfId="0" applyFont="1" applyFill="1" applyBorder="1"/>
    <xf numFmtId="164" fontId="0" fillId="7" borderId="6" xfId="0" applyNumberFormat="1" applyFont="1" applyFill="1" applyBorder="1"/>
    <xf numFmtId="2" fontId="0" fillId="6" borderId="2" xfId="0" applyNumberFormat="1" applyFont="1" applyFill="1" applyBorder="1"/>
    <xf numFmtId="2" fontId="0" fillId="6" borderId="6" xfId="0" applyNumberFormat="1" applyFont="1" applyFill="1" applyBorder="1"/>
    <xf numFmtId="0" fontId="0" fillId="3" borderId="4" xfId="0" applyFill="1" applyBorder="1"/>
    <xf numFmtId="0" fontId="0" fillId="0" borderId="4" xfId="0" applyBorder="1" applyAlignment="1"/>
    <xf numFmtId="0" fontId="2" fillId="0" borderId="5" xfId="0" applyFont="1" applyBorder="1" applyAlignment="1"/>
    <xf numFmtId="0" fontId="0" fillId="0" borderId="0" xfId="0" applyBorder="1" applyAlignment="1"/>
    <xf numFmtId="0" fontId="0" fillId="3" borderId="6" xfId="0" applyFill="1" applyBorder="1"/>
    <xf numFmtId="49" fontId="0" fillId="9" borderId="9" xfId="0" applyNumberFormat="1" applyFill="1" applyBorder="1"/>
    <xf numFmtId="49" fontId="0" fillId="9" borderId="10" xfId="0" applyNumberFormat="1" applyFill="1" applyBorder="1"/>
    <xf numFmtId="49" fontId="0" fillId="9" borderId="0" xfId="0" applyNumberFormat="1" applyFill="1" applyBorder="1"/>
    <xf numFmtId="2" fontId="0" fillId="9" borderId="0" xfId="0" applyNumberFormat="1" applyFill="1" applyBorder="1"/>
    <xf numFmtId="49" fontId="0" fillId="9" borderId="3" xfId="0" applyNumberFormat="1" applyFill="1" applyBorder="1"/>
    <xf numFmtId="49" fontId="0" fillId="9" borderId="5" xfId="0" applyNumberFormat="1" applyFill="1" applyBorder="1"/>
    <xf numFmtId="49" fontId="0" fillId="9" borderId="4" xfId="0" applyNumberFormat="1" applyFill="1" applyBorder="1"/>
    <xf numFmtId="2" fontId="0" fillId="9" borderId="4" xfId="0" applyNumberFormat="1" applyFill="1" applyBorder="1"/>
    <xf numFmtId="49" fontId="2" fillId="9" borderId="6" xfId="0" applyNumberFormat="1" applyFont="1" applyFill="1" applyBorder="1" applyAlignment="1">
      <alignment horizontal="center" vertical="center"/>
    </xf>
    <xf numFmtId="49" fontId="0" fillId="10" borderId="9" xfId="0" applyNumberFormat="1" applyFill="1" applyBorder="1"/>
    <xf numFmtId="49" fontId="0" fillId="10" borderId="10" xfId="0" applyNumberFormat="1" applyFill="1" applyBorder="1"/>
    <xf numFmtId="49" fontId="0" fillId="10" borderId="0" xfId="0" applyNumberFormat="1" applyFill="1" applyBorder="1"/>
    <xf numFmtId="2" fontId="0" fillId="10" borderId="0" xfId="0" applyNumberFormat="1" applyFill="1" applyBorder="1"/>
    <xf numFmtId="49" fontId="0" fillId="10" borderId="3" xfId="0" applyNumberFormat="1" applyFill="1" applyBorder="1"/>
    <xf numFmtId="49" fontId="0" fillId="10" borderId="5" xfId="0" applyNumberFormat="1" applyFill="1" applyBorder="1"/>
    <xf numFmtId="49" fontId="0" fillId="10" borderId="4" xfId="0" applyNumberFormat="1" applyFill="1" applyBorder="1"/>
    <xf numFmtId="2" fontId="0" fillId="10" borderId="4" xfId="0" applyNumberFormat="1" applyFill="1" applyBorder="1"/>
    <xf numFmtId="0" fontId="0" fillId="2" borderId="0" xfId="0" applyFill="1" applyBorder="1" applyAlignment="1"/>
    <xf numFmtId="0" fontId="0" fillId="3" borderId="14" xfId="0" applyFill="1" applyBorder="1"/>
    <xf numFmtId="0" fontId="0" fillId="3" borderId="12" xfId="0" applyFill="1" applyBorder="1"/>
    <xf numFmtId="49" fontId="0" fillId="11" borderId="3" xfId="0" applyNumberFormat="1" applyFill="1" applyBorder="1"/>
    <xf numFmtId="49" fontId="0" fillId="11" borderId="5" xfId="0" applyNumberFormat="1" applyFill="1" applyBorder="1"/>
    <xf numFmtId="49" fontId="0" fillId="11" borderId="4" xfId="0" applyNumberFormat="1" applyFill="1" applyBorder="1"/>
    <xf numFmtId="2" fontId="0" fillId="11" borderId="4" xfId="0" applyNumberFormat="1" applyFill="1" applyBorder="1"/>
    <xf numFmtId="49" fontId="0" fillId="11" borderId="7" xfId="0" applyNumberFormat="1" applyFill="1" applyBorder="1"/>
    <xf numFmtId="49" fontId="0" fillId="11" borderId="8" xfId="0" applyNumberFormat="1" applyFill="1" applyBorder="1"/>
    <xf numFmtId="49" fontId="0" fillId="11" borderId="13" xfId="0" applyNumberFormat="1" applyFill="1" applyBorder="1"/>
    <xf numFmtId="2" fontId="0" fillId="11" borderId="13" xfId="0" applyNumberFormat="1" applyFill="1" applyBorder="1"/>
    <xf numFmtId="0" fontId="0" fillId="11" borderId="5" xfId="0" applyFill="1" applyBorder="1"/>
    <xf numFmtId="0" fontId="0" fillId="11" borderId="4" xfId="0" applyFill="1" applyBorder="1"/>
    <xf numFmtId="0" fontId="0" fillId="11" borderId="3" xfId="0" applyFill="1" applyBorder="1"/>
    <xf numFmtId="49" fontId="0" fillId="13" borderId="9" xfId="0" applyNumberFormat="1" applyFill="1" applyBorder="1"/>
    <xf numFmtId="49" fontId="0" fillId="13" borderId="10" xfId="0" applyNumberFormat="1" applyFill="1" applyBorder="1"/>
    <xf numFmtId="49" fontId="0" fillId="13" borderId="0" xfId="0" applyNumberFormat="1" applyFill="1" applyBorder="1"/>
    <xf numFmtId="2" fontId="0" fillId="13" borderId="0" xfId="0" applyNumberFormat="1" applyFill="1" applyBorder="1"/>
    <xf numFmtId="0" fontId="0" fillId="3" borderId="13" xfId="0" applyFill="1" applyBorder="1"/>
    <xf numFmtId="49" fontId="0" fillId="0" borderId="6" xfId="0" applyNumberFormat="1" applyBorder="1" applyAlignment="1"/>
    <xf numFmtId="0" fontId="0" fillId="7" borderId="6" xfId="0" applyFont="1" applyFill="1" applyBorder="1"/>
    <xf numFmtId="0" fontId="0" fillId="0" borderId="3" xfId="0" applyFont="1" applyBorder="1" applyAlignment="1"/>
    <xf numFmtId="49" fontId="0" fillId="2" borderId="0" xfId="0" applyNumberFormat="1" applyFill="1" applyBorder="1" applyAlignment="1"/>
    <xf numFmtId="0" fontId="2" fillId="2" borderId="0" xfId="0" applyFont="1" applyFill="1" applyBorder="1" applyAlignment="1"/>
    <xf numFmtId="0" fontId="0" fillId="0" borderId="4" xfId="0" applyFont="1" applyBorder="1" applyAlignment="1"/>
    <xf numFmtId="49" fontId="0" fillId="13" borderId="3" xfId="0" applyNumberFormat="1" applyFill="1" applyBorder="1"/>
    <xf numFmtId="49" fontId="0" fillId="13" borderId="5" xfId="0" applyNumberFormat="1" applyFill="1" applyBorder="1"/>
    <xf numFmtId="49" fontId="0" fillId="13" borderId="4" xfId="0" applyNumberFormat="1" applyFill="1" applyBorder="1"/>
    <xf numFmtId="2" fontId="0" fillId="13" borderId="5" xfId="0" applyNumberFormat="1" applyFill="1" applyBorder="1"/>
    <xf numFmtId="49" fontId="0" fillId="0" borderId="13" xfId="0" applyNumberFormat="1" applyBorder="1"/>
    <xf numFmtId="0" fontId="2" fillId="2" borderId="13" xfId="0" applyFont="1" applyFill="1" applyBorder="1" applyAlignment="1">
      <alignment horizontal="right"/>
    </xf>
    <xf numFmtId="49" fontId="0" fillId="11" borderId="11" xfId="0" applyNumberFormat="1" applyFill="1" applyBorder="1"/>
    <xf numFmtId="49" fontId="0" fillId="11" borderId="12" xfId="0" applyNumberFormat="1" applyFill="1" applyBorder="1"/>
    <xf numFmtId="49" fontId="0" fillId="11" borderId="14" xfId="0" applyNumberFormat="1" applyFill="1" applyBorder="1"/>
    <xf numFmtId="2" fontId="0" fillId="11" borderId="14" xfId="0" applyNumberFormat="1" applyFill="1" applyBorder="1"/>
    <xf numFmtId="49" fontId="0" fillId="0" borderId="14" xfId="0" applyNumberFormat="1" applyBorder="1"/>
    <xf numFmtId="0" fontId="0" fillId="0" borderId="13" xfId="0" applyFont="1" applyBorder="1" applyAlignment="1"/>
    <xf numFmtId="0" fontId="2" fillId="0" borderId="8" xfId="0" applyFont="1" applyBorder="1" applyAlignment="1"/>
    <xf numFmtId="49" fontId="0" fillId="13" borderId="7" xfId="0" applyNumberFormat="1" applyFill="1" applyBorder="1"/>
    <xf numFmtId="49" fontId="0" fillId="13" borderId="8" xfId="0" applyNumberFormat="1" applyFill="1" applyBorder="1"/>
    <xf numFmtId="49" fontId="0" fillId="13" borderId="13" xfId="0" applyNumberFormat="1" applyFill="1" applyBorder="1"/>
    <xf numFmtId="2" fontId="0" fillId="13" borderId="8" xfId="0" applyNumberFormat="1" applyFill="1" applyBorder="1"/>
    <xf numFmtId="49" fontId="0" fillId="0" borderId="1" xfId="0" applyNumberFormat="1" applyBorder="1" applyAlignment="1"/>
    <xf numFmtId="2" fontId="0" fillId="13" borderId="4" xfId="0" applyNumberFormat="1" applyFill="1" applyBorder="1"/>
    <xf numFmtId="0" fontId="0" fillId="2" borderId="0" xfId="0" applyFont="1" applyFill="1" applyBorder="1" applyAlignment="1"/>
    <xf numFmtId="0" fontId="0" fillId="0" borderId="1" xfId="0" applyBorder="1" applyAlignment="1"/>
    <xf numFmtId="49" fontId="0" fillId="12" borderId="3" xfId="0" applyNumberFormat="1" applyFill="1" applyBorder="1"/>
    <xf numFmtId="49" fontId="0" fillId="12" borderId="5" xfId="0" applyNumberFormat="1" applyFill="1" applyBorder="1"/>
    <xf numFmtId="49" fontId="0" fillId="12" borderId="4" xfId="0" applyNumberFormat="1" applyFill="1" applyBorder="1"/>
    <xf numFmtId="2" fontId="0" fillId="12" borderId="5" xfId="0" applyNumberFormat="1" applyFill="1" applyBorder="1"/>
    <xf numFmtId="49" fontId="4" fillId="12" borderId="4" xfId="0" applyNumberFormat="1" applyFont="1" applyFill="1" applyBorder="1" applyAlignment="1">
      <alignment horizontal="center" vertical="center"/>
    </xf>
    <xf numFmtId="0" fontId="0" fillId="0" borderId="9" xfId="0" applyFill="1" applyBorder="1"/>
    <xf numFmtId="49" fontId="2" fillId="0" borderId="7" xfId="0" applyNumberFormat="1" applyFont="1" applyBorder="1"/>
    <xf numFmtId="49" fontId="2" fillId="0" borderId="13" xfId="0" applyNumberFormat="1" applyFont="1" applyBorder="1"/>
    <xf numFmtId="2" fontId="2" fillId="0" borderId="13" xfId="0" applyNumberFormat="1" applyFont="1" applyBorder="1"/>
    <xf numFmtId="0" fontId="2" fillId="2" borderId="0" xfId="0" applyFont="1" applyFill="1" applyBorder="1"/>
    <xf numFmtId="2" fontId="0" fillId="11" borderId="5" xfId="0" applyNumberFormat="1" applyFill="1" applyBorder="1"/>
    <xf numFmtId="49" fontId="2" fillId="2" borderId="0" xfId="0" applyNumberFormat="1" applyFont="1" applyFill="1" applyBorder="1"/>
    <xf numFmtId="49" fontId="0" fillId="3" borderId="0" xfId="0" applyNumberFormat="1" applyFill="1" applyBorder="1"/>
    <xf numFmtId="49" fontId="0" fillId="3" borderId="6" xfId="0" applyNumberFormat="1" applyFill="1" applyBorder="1"/>
    <xf numFmtId="0" fontId="0" fillId="3" borderId="3" xfId="0" applyFill="1" applyBorder="1" applyAlignment="1"/>
    <xf numFmtId="0" fontId="0" fillId="3" borderId="5" xfId="0" applyFill="1" applyBorder="1" applyAlignment="1"/>
    <xf numFmtId="0" fontId="0" fillId="13" borderId="8" xfId="0" applyFill="1" applyBorder="1"/>
    <xf numFmtId="0" fontId="0" fillId="13" borderId="13" xfId="0" applyFill="1" applyBorder="1"/>
    <xf numFmtId="0" fontId="0" fillId="3" borderId="15" xfId="0" applyFill="1" applyBorder="1"/>
    <xf numFmtId="2" fontId="0" fillId="8" borderId="22" xfId="0" applyNumberFormat="1" applyFont="1" applyFill="1" applyBorder="1"/>
    <xf numFmtId="2" fontId="0" fillId="8" borderId="23" xfId="0" applyNumberFormat="1" applyFont="1" applyFill="1" applyBorder="1"/>
    <xf numFmtId="164" fontId="0" fillId="5" borderId="24" xfId="0" applyNumberFormat="1" applyFont="1" applyFill="1" applyBorder="1"/>
    <xf numFmtId="2" fontId="0" fillId="6" borderId="25" xfId="0" applyNumberFormat="1" applyFont="1" applyFill="1" applyBorder="1"/>
    <xf numFmtId="164" fontId="0" fillId="7" borderId="25" xfId="0" applyNumberFormat="1" applyFont="1" applyFill="1" applyBorder="1"/>
    <xf numFmtId="2" fontId="0" fillId="4" borderId="25" xfId="0" applyNumberFormat="1" applyFont="1" applyFill="1" applyBorder="1"/>
    <xf numFmtId="2" fontId="0" fillId="8" borderId="26" xfId="0" applyNumberFormat="1" applyFont="1" applyFill="1" applyBorder="1" applyAlignment="1">
      <alignment horizontal="right"/>
    </xf>
    <xf numFmtId="0" fontId="0" fillId="14" borderId="18" xfId="0" applyFont="1" applyFill="1" applyBorder="1"/>
    <xf numFmtId="0" fontId="0" fillId="14" borderId="19" xfId="0" applyFont="1" applyFill="1" applyBorder="1"/>
    <xf numFmtId="0" fontId="0" fillId="14" borderId="16" xfId="0" applyFont="1" applyFill="1" applyBorder="1"/>
    <xf numFmtId="0" fontId="0" fillId="5" borderId="27" xfId="0" applyFont="1" applyFill="1" applyBorder="1"/>
    <xf numFmtId="0" fontId="0" fillId="7" borderId="28" xfId="0" applyFont="1" applyFill="1" applyBorder="1"/>
    <xf numFmtId="0" fontId="0" fillId="8" borderId="29" xfId="0" applyFont="1" applyFill="1" applyBorder="1"/>
    <xf numFmtId="0" fontId="0" fillId="5" borderId="21" xfId="0" applyFont="1" applyFill="1" applyBorder="1"/>
    <xf numFmtId="0" fontId="0" fillId="8" borderId="22" xfId="0" applyFont="1" applyFill="1" applyBorder="1"/>
    <xf numFmtId="0" fontId="0" fillId="5" borderId="24" xfId="0" applyFont="1" applyFill="1" applyBorder="1"/>
    <xf numFmtId="0" fontId="0" fillId="6" borderId="20" xfId="0" applyFont="1" applyFill="1" applyBorder="1"/>
    <xf numFmtId="0" fontId="0" fillId="7" borderId="25" xfId="0" applyFont="1" applyFill="1" applyBorder="1"/>
    <xf numFmtId="0" fontId="0" fillId="4" borderId="20" xfId="0" applyFont="1" applyFill="1" applyBorder="1"/>
    <xf numFmtId="0" fontId="0" fillId="8" borderId="26" xfId="0" applyFont="1" applyFill="1" applyBorder="1"/>
    <xf numFmtId="0" fontId="5" fillId="3" borderId="3" xfId="0" applyFont="1" applyFill="1" applyBorder="1"/>
    <xf numFmtId="0" fontId="0" fillId="3" borderId="14" xfId="0" applyFont="1" applyFill="1" applyBorder="1"/>
    <xf numFmtId="0" fontId="0" fillId="13" borderId="5" xfId="0" applyFill="1" applyBorder="1"/>
    <xf numFmtId="0" fontId="0" fillId="13" borderId="4" xfId="0" applyFill="1" applyBorder="1"/>
    <xf numFmtId="0" fontId="0" fillId="14" borderId="0" xfId="0" applyFont="1" applyFill="1" applyBorder="1"/>
    <xf numFmtId="0" fontId="0" fillId="14" borderId="17" xfId="0" applyFont="1" applyFill="1" applyBorder="1"/>
    <xf numFmtId="0" fontId="0" fillId="14" borderId="20" xfId="0" applyFont="1" applyFill="1" applyBorder="1"/>
    <xf numFmtId="2" fontId="0" fillId="5" borderId="30" xfId="0" applyNumberFormat="1" applyFont="1" applyFill="1" applyBorder="1"/>
    <xf numFmtId="2" fontId="0" fillId="6" borderId="17" xfId="0" applyNumberFormat="1" applyFont="1" applyFill="1" applyBorder="1"/>
    <xf numFmtId="164" fontId="0" fillId="7" borderId="31" xfId="0" applyNumberFormat="1" applyFont="1" applyFill="1" applyBorder="1"/>
    <xf numFmtId="2" fontId="0" fillId="4" borderId="17" xfId="0" applyNumberFormat="1" applyFont="1" applyFill="1" applyBorder="1"/>
    <xf numFmtId="2" fontId="0" fillId="8" borderId="32" xfId="0" applyNumberFormat="1" applyFont="1" applyFill="1" applyBorder="1"/>
    <xf numFmtId="2" fontId="0" fillId="5" borderId="33" xfId="0" applyNumberFormat="1" applyFont="1" applyFill="1" applyBorder="1"/>
    <xf numFmtId="2" fontId="0" fillId="5" borderId="21" xfId="0" applyNumberFormat="1" applyFont="1" applyFill="1" applyBorder="1"/>
    <xf numFmtId="164" fontId="0" fillId="5" borderId="21" xfId="0" applyNumberFormat="1" applyFont="1" applyFill="1" applyBorder="1"/>
    <xf numFmtId="164" fontId="0" fillId="5" borderId="33" xfId="0" applyNumberFormat="1" applyFont="1" applyFill="1" applyBorder="1"/>
    <xf numFmtId="49" fontId="3" fillId="10" borderId="3" xfId="0" applyNumberFormat="1" applyFont="1" applyFill="1" applyBorder="1" applyAlignment="1">
      <alignment textRotation="45" wrapText="1"/>
    </xf>
    <xf numFmtId="0" fontId="3" fillId="10" borderId="4" xfId="0" applyFont="1" applyFill="1" applyBorder="1" applyAlignment="1">
      <alignment textRotation="45"/>
    </xf>
    <xf numFmtId="0" fontId="3" fillId="10" borderId="5" xfId="0" applyFont="1" applyFill="1" applyBorder="1" applyAlignment="1">
      <alignment textRotation="45"/>
    </xf>
    <xf numFmtId="0" fontId="0" fillId="0" borderId="7" xfId="0" applyBorder="1" applyAlignment="1"/>
    <xf numFmtId="0" fontId="0" fillId="0" borderId="13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49" fontId="0" fillId="11" borderId="3" xfId="0" applyNumberFormat="1" applyFont="1" applyFill="1" applyBorder="1" applyAlignment="1">
      <alignment textRotation="45"/>
    </xf>
    <xf numFmtId="0" fontId="0" fillId="11" borderId="4" xfId="0" applyFont="1" applyFill="1" applyBorder="1" applyAlignment="1">
      <alignment textRotation="45"/>
    </xf>
    <xf numFmtId="0" fontId="0" fillId="11" borderId="5" xfId="0" applyFont="1" applyFill="1" applyBorder="1" applyAlignment="1">
      <alignment textRotation="45"/>
    </xf>
    <xf numFmtId="0" fontId="0" fillId="0" borderId="9" xfId="0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49" fontId="3" fillId="13" borderId="3" xfId="0" applyNumberFormat="1" applyFont="1" applyFill="1" applyBorder="1" applyAlignment="1">
      <alignment textRotation="45"/>
    </xf>
    <xf numFmtId="0" fontId="0" fillId="13" borderId="5" xfId="0" applyFill="1" applyBorder="1" applyAlignment="1">
      <alignment textRotation="45"/>
    </xf>
    <xf numFmtId="49" fontId="3" fillId="13" borderId="7" xfId="0" applyNumberFormat="1" applyFont="1" applyFill="1" applyBorder="1" applyAlignment="1">
      <alignment textRotation="45" wrapText="1"/>
    </xf>
    <xf numFmtId="0" fontId="3" fillId="13" borderId="4" xfId="0" applyFont="1" applyFill="1" applyBorder="1" applyAlignment="1">
      <alignment textRotation="45"/>
    </xf>
    <xf numFmtId="0" fontId="0" fillId="2" borderId="0" xfId="0" applyFill="1" applyBorder="1" applyAlignment="1"/>
    <xf numFmtId="0" fontId="3" fillId="2" borderId="0" xfId="0" applyFont="1" applyFill="1" applyBorder="1" applyAlignment="1"/>
    <xf numFmtId="0" fontId="3" fillId="10" borderId="6" xfId="0" applyFont="1" applyFill="1" applyBorder="1" applyAlignment="1">
      <alignment textRotation="45" wrapText="1"/>
    </xf>
    <xf numFmtId="0" fontId="3" fillId="10" borderId="6" xfId="0" applyFont="1" applyFill="1" applyBorder="1" applyAlignment="1">
      <alignment textRotation="45"/>
    </xf>
    <xf numFmtId="0" fontId="0" fillId="2" borderId="10" xfId="0" applyFill="1" applyBorder="1" applyAlignment="1"/>
    <xf numFmtId="49" fontId="0" fillId="2" borderId="0" xfId="0" applyNumberFormat="1" applyFill="1" applyBorder="1" applyAlignment="1"/>
    <xf numFmtId="0" fontId="2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G27" sqref="G27"/>
    </sheetView>
  </sheetViews>
  <sheetFormatPr defaultRowHeight="15" x14ac:dyDescent="0.25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5.28515625" style="2" customWidth="1"/>
    <col min="8" max="8" width="0.28515625" style="2" customWidth="1"/>
    <col min="9" max="9" width="1" style="1" hidden="1" customWidth="1"/>
    <col min="10" max="10" width="9.85546875" style="1" customWidth="1"/>
    <col min="11" max="11" width="1.7109375" style="1" hidden="1" customWidth="1"/>
    <col min="12" max="12" width="8.7109375" customWidth="1"/>
    <col min="13" max="13" width="1.5703125" customWidth="1"/>
    <col min="14" max="14" width="9.28515625" customWidth="1"/>
    <col min="15" max="15" width="12.7109375" customWidth="1"/>
    <col min="16" max="16" width="6.28515625" bestFit="1" customWidth="1"/>
    <col min="17" max="17" width="2.5703125" bestFit="1" customWidth="1"/>
    <col min="18" max="18" width="2.85546875" style="3" customWidth="1"/>
    <col min="19" max="19" width="3.42578125" style="3" customWidth="1"/>
    <col min="20" max="20" width="8" style="3" customWidth="1"/>
    <col min="21" max="21" width="1.85546875" style="3" customWidth="1"/>
    <col min="22" max="22" width="12.28515625" customWidth="1"/>
    <col min="23" max="23" width="0.42578125" customWidth="1"/>
    <col min="24" max="24" width="9.5703125" bestFit="1" customWidth="1"/>
    <col min="25" max="25" width="1" customWidth="1"/>
    <col min="26" max="26" width="1.85546875" customWidth="1"/>
  </cols>
  <sheetData>
    <row r="1" spans="1:28" s="7" customFormat="1" ht="54" customHeight="1" x14ac:dyDescent="0.2">
      <c r="A1" s="121"/>
      <c r="B1" s="122"/>
      <c r="C1" s="122"/>
      <c r="D1" s="122"/>
      <c r="E1" s="122"/>
      <c r="F1" s="122"/>
      <c r="G1" s="123"/>
      <c r="H1" s="123"/>
      <c r="I1" s="122"/>
      <c r="J1" s="187" t="s">
        <v>87</v>
      </c>
      <c r="K1" s="188"/>
      <c r="L1" s="185" t="s">
        <v>88</v>
      </c>
      <c r="M1" s="186"/>
      <c r="N1" s="60" t="s">
        <v>79</v>
      </c>
      <c r="O1" s="119" t="s">
        <v>80</v>
      </c>
      <c r="P1" s="191" t="s">
        <v>82</v>
      </c>
      <c r="Q1" s="192"/>
      <c r="R1" s="192"/>
      <c r="S1" s="170" t="s">
        <v>83</v>
      </c>
      <c r="T1" s="171"/>
      <c r="U1" s="172"/>
      <c r="V1" s="179" t="s">
        <v>5</v>
      </c>
      <c r="W1" s="181"/>
      <c r="X1" s="179" t="s">
        <v>5</v>
      </c>
      <c r="Y1" s="180"/>
      <c r="Z1" s="181"/>
    </row>
    <row r="2" spans="1:28" s="3" customFormat="1" x14ac:dyDescent="0.25">
      <c r="A2" s="34" t="s">
        <v>90</v>
      </c>
      <c r="B2" s="16"/>
      <c r="C2" s="16"/>
      <c r="D2" s="16"/>
      <c r="E2" s="16"/>
      <c r="F2" s="16"/>
      <c r="G2" s="17"/>
      <c r="H2" s="17"/>
      <c r="I2" s="16"/>
      <c r="J2" s="21"/>
      <c r="K2" s="26"/>
      <c r="L2" s="20"/>
      <c r="M2" s="20"/>
      <c r="N2" s="20"/>
      <c r="O2" s="20"/>
      <c r="P2" s="99"/>
      <c r="Q2" s="99"/>
      <c r="R2" s="99"/>
      <c r="S2" s="99"/>
      <c r="T2" s="99"/>
      <c r="U2" s="20"/>
      <c r="V2" s="24" t="s">
        <v>111</v>
      </c>
      <c r="W2" s="25"/>
      <c r="X2" s="24" t="s">
        <v>102</v>
      </c>
      <c r="Y2" s="47"/>
      <c r="Z2" s="25"/>
    </row>
    <row r="3" spans="1:28" x14ac:dyDescent="0.25">
      <c r="A3" s="100" t="s">
        <v>91</v>
      </c>
      <c r="B3" s="101"/>
      <c r="C3" s="102" t="s">
        <v>52</v>
      </c>
      <c r="D3" s="102"/>
      <c r="E3" s="100" t="s">
        <v>53</v>
      </c>
      <c r="F3" s="101"/>
      <c r="G3" s="103">
        <v>3</v>
      </c>
      <c r="H3" s="15"/>
      <c r="I3" s="104"/>
      <c r="J3" s="32"/>
      <c r="K3" s="32"/>
      <c r="L3" s="32"/>
      <c r="M3" s="23"/>
      <c r="N3" s="23"/>
      <c r="O3" s="23"/>
      <c r="P3" s="23"/>
      <c r="Q3" s="23"/>
      <c r="R3" s="23"/>
      <c r="S3" s="23"/>
      <c r="T3" s="23"/>
      <c r="U3" s="23"/>
      <c r="V3" s="120" t="s">
        <v>64</v>
      </c>
      <c r="W3" s="11"/>
      <c r="X3" s="182" t="s">
        <v>108</v>
      </c>
      <c r="Y3" s="183"/>
      <c r="Z3" s="184"/>
    </row>
    <row r="4" spans="1:28" x14ac:dyDescent="0.25">
      <c r="A4" s="76" t="s">
        <v>92</v>
      </c>
      <c r="B4" s="77"/>
      <c r="C4" s="78" t="s">
        <v>54</v>
      </c>
      <c r="D4" s="78"/>
      <c r="E4" s="76" t="s">
        <v>93</v>
      </c>
      <c r="F4" s="77"/>
      <c r="G4" s="79">
        <v>3</v>
      </c>
      <c r="H4" s="12"/>
      <c r="I4" s="98"/>
      <c r="J4" s="32"/>
      <c r="K4" s="32"/>
      <c r="L4" s="23"/>
      <c r="M4" s="23"/>
      <c r="N4" s="23"/>
      <c r="O4" s="23"/>
      <c r="P4" s="23"/>
      <c r="Q4" s="23"/>
      <c r="R4" s="23"/>
      <c r="S4" s="23"/>
      <c r="T4" s="23"/>
      <c r="U4" s="23"/>
      <c r="V4" s="24" t="s">
        <v>71</v>
      </c>
      <c r="W4" s="25"/>
      <c r="X4" s="24" t="s">
        <v>70</v>
      </c>
      <c r="Y4" s="47"/>
      <c r="Z4" s="25"/>
    </row>
    <row r="5" spans="1:28" s="3" customFormat="1" x14ac:dyDescent="0.25">
      <c r="A5" s="72" t="s">
        <v>94</v>
      </c>
      <c r="B5" s="80"/>
      <c r="C5" s="81">
        <v>1700</v>
      </c>
      <c r="D5" s="81"/>
      <c r="E5" s="82">
        <v>2000</v>
      </c>
      <c r="F5" s="80"/>
      <c r="G5" s="75">
        <v>3</v>
      </c>
      <c r="H5" s="18"/>
      <c r="I5" s="18"/>
      <c r="J5" s="189"/>
      <c r="K5" s="189"/>
      <c r="L5" s="190"/>
      <c r="M5" s="190"/>
      <c r="N5" s="23"/>
      <c r="O5" s="23"/>
      <c r="P5" s="23"/>
      <c r="Q5" s="23"/>
      <c r="R5" s="23"/>
      <c r="S5" s="23"/>
      <c r="T5" s="23"/>
      <c r="U5" s="23"/>
      <c r="V5" s="24" t="s">
        <v>62</v>
      </c>
      <c r="W5" s="25"/>
      <c r="X5" s="24" t="s">
        <v>112</v>
      </c>
      <c r="Y5" s="47"/>
      <c r="Z5" s="25"/>
    </row>
    <row r="6" spans="1:28" x14ac:dyDescent="0.25">
      <c r="A6" s="72" t="s">
        <v>99</v>
      </c>
      <c r="B6" s="73"/>
      <c r="C6" s="74" t="s">
        <v>84</v>
      </c>
      <c r="D6" s="74"/>
      <c r="E6" s="72" t="s">
        <v>3</v>
      </c>
      <c r="F6" s="73"/>
      <c r="G6" s="75">
        <v>3</v>
      </c>
      <c r="H6" s="17"/>
      <c r="I6" s="16"/>
      <c r="J6" s="194"/>
      <c r="K6" s="189"/>
      <c r="L6" s="195"/>
      <c r="M6" s="195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8"/>
      <c r="AB6" s="3"/>
    </row>
    <row r="7" spans="1:28" s="3" customFormat="1" x14ac:dyDescent="0.25">
      <c r="A7" s="83" t="s">
        <v>99</v>
      </c>
      <c r="B7" s="84"/>
      <c r="C7" s="85" t="s">
        <v>84</v>
      </c>
      <c r="D7" s="85"/>
      <c r="E7" s="83" t="s">
        <v>105</v>
      </c>
      <c r="F7" s="84"/>
      <c r="G7" s="86">
        <v>2.83</v>
      </c>
      <c r="H7" s="14"/>
      <c r="I7" s="22"/>
      <c r="J7" s="88" t="s">
        <v>102</v>
      </c>
      <c r="K7" s="30"/>
      <c r="L7" s="90" t="s">
        <v>62</v>
      </c>
      <c r="M7" s="49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8"/>
    </row>
    <row r="8" spans="1:28" s="3" customFormat="1" x14ac:dyDescent="0.25">
      <c r="A8" s="107" t="s">
        <v>99</v>
      </c>
      <c r="B8" s="108"/>
      <c r="C8" s="109" t="s">
        <v>105</v>
      </c>
      <c r="D8" s="109"/>
      <c r="E8" s="107" t="s">
        <v>106</v>
      </c>
      <c r="F8" s="108"/>
      <c r="G8" s="110">
        <v>2.83</v>
      </c>
      <c r="H8" s="14"/>
      <c r="I8" s="22"/>
      <c r="J8" s="111" t="s">
        <v>103</v>
      </c>
      <c r="K8" s="50"/>
      <c r="L8" s="105" t="s">
        <v>70</v>
      </c>
      <c r="M8" s="106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8"/>
    </row>
    <row r="9" spans="1:28" s="3" customFormat="1" x14ac:dyDescent="0.25">
      <c r="A9" s="94" t="s">
        <v>99</v>
      </c>
      <c r="B9" s="95"/>
      <c r="C9" s="96" t="s">
        <v>106</v>
      </c>
      <c r="D9" s="96"/>
      <c r="E9" s="94" t="s">
        <v>81</v>
      </c>
      <c r="F9" s="95"/>
      <c r="G9" s="112">
        <v>2.83</v>
      </c>
      <c r="H9" s="17"/>
      <c r="I9" s="21"/>
      <c r="J9" s="88" t="s">
        <v>71</v>
      </c>
      <c r="K9" s="48"/>
      <c r="L9" s="93" t="s">
        <v>57</v>
      </c>
      <c r="M9" s="49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8"/>
    </row>
    <row r="10" spans="1:28" s="3" customFormat="1" x14ac:dyDescent="0.25">
      <c r="A10" s="115" t="s">
        <v>95</v>
      </c>
      <c r="B10" s="116"/>
      <c r="C10" s="117" t="s">
        <v>0</v>
      </c>
      <c r="D10" s="117"/>
      <c r="E10" s="115" t="s">
        <v>78</v>
      </c>
      <c r="F10" s="116"/>
      <c r="G10" s="118">
        <v>1.5</v>
      </c>
      <c r="H10" s="14"/>
      <c r="I10" s="13"/>
      <c r="J10" s="91"/>
      <c r="K10" s="69"/>
      <c r="L10" s="113"/>
      <c r="M10" s="92"/>
      <c r="N10" s="23"/>
      <c r="O10" s="51" t="s">
        <v>66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8"/>
    </row>
    <row r="11" spans="1:28" ht="13.5" customHeight="1" x14ac:dyDescent="0.25">
      <c r="A11" s="52" t="s">
        <v>96</v>
      </c>
      <c r="B11" s="53"/>
      <c r="C11" s="54" t="s">
        <v>13</v>
      </c>
      <c r="D11" s="54"/>
      <c r="E11" s="52" t="s">
        <v>14</v>
      </c>
      <c r="F11" s="53"/>
      <c r="G11" s="55">
        <v>3.5</v>
      </c>
      <c r="H11" s="14"/>
      <c r="I11" s="22"/>
      <c r="J11" s="31"/>
      <c r="K11" s="32"/>
      <c r="L11" s="23"/>
      <c r="M11" s="23"/>
      <c r="N11" s="114" t="s">
        <v>24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8"/>
    </row>
    <row r="12" spans="1:28" ht="13.5" customHeight="1" x14ac:dyDescent="0.25">
      <c r="A12" s="56" t="s">
        <v>96</v>
      </c>
      <c r="B12" s="57"/>
      <c r="C12" s="58" t="s">
        <v>13</v>
      </c>
      <c r="D12" s="58"/>
      <c r="E12" s="56" t="s">
        <v>14</v>
      </c>
      <c r="F12" s="57"/>
      <c r="G12" s="59">
        <v>3.5</v>
      </c>
      <c r="H12" s="17"/>
      <c r="I12" s="16"/>
      <c r="J12" s="126"/>
      <c r="K12" s="32"/>
      <c r="L12" s="23"/>
      <c r="M12" s="23"/>
      <c r="N12" s="51" t="s">
        <v>38</v>
      </c>
      <c r="O12" s="23"/>
      <c r="P12" s="189"/>
      <c r="Q12" s="189"/>
      <c r="R12" s="189"/>
      <c r="S12" s="69"/>
      <c r="T12" s="69"/>
      <c r="U12" s="69"/>
      <c r="V12" s="23"/>
      <c r="W12" s="23"/>
      <c r="X12" s="23"/>
      <c r="Y12" s="23"/>
      <c r="Z12" s="28"/>
    </row>
    <row r="13" spans="1:28" ht="13.5" customHeight="1" x14ac:dyDescent="0.25">
      <c r="A13" s="61" t="s">
        <v>97</v>
      </c>
      <c r="B13" s="62"/>
      <c r="C13" s="63" t="s">
        <v>54</v>
      </c>
      <c r="D13" s="63"/>
      <c r="E13" s="61" t="s">
        <v>1</v>
      </c>
      <c r="F13" s="62"/>
      <c r="G13" s="64">
        <v>3.5</v>
      </c>
      <c r="H13" s="14"/>
      <c r="I13" s="13"/>
      <c r="J13" s="126"/>
      <c r="K13" s="32"/>
      <c r="L13" s="23"/>
      <c r="M13" s="23"/>
      <c r="N13" s="23"/>
      <c r="O13" s="23"/>
      <c r="P13" s="173" t="s">
        <v>64</v>
      </c>
      <c r="Q13" s="174"/>
      <c r="R13" s="175"/>
      <c r="S13" s="176" t="s">
        <v>98</v>
      </c>
      <c r="T13" s="177"/>
      <c r="U13" s="178"/>
      <c r="V13" s="23"/>
      <c r="W13" s="23"/>
      <c r="X13" s="23"/>
      <c r="Y13" s="23"/>
      <c r="Z13" s="28"/>
    </row>
    <row r="14" spans="1:28" ht="13.5" customHeight="1" x14ac:dyDescent="0.25">
      <c r="A14" s="65" t="s">
        <v>97</v>
      </c>
      <c r="B14" s="66"/>
      <c r="C14" s="67" t="s">
        <v>0</v>
      </c>
      <c r="D14" s="67"/>
      <c r="E14" s="65" t="s">
        <v>2</v>
      </c>
      <c r="F14" s="66"/>
      <c r="G14" s="68">
        <v>3.5</v>
      </c>
      <c r="H14" s="17"/>
      <c r="I14" s="16"/>
      <c r="J14" s="32"/>
      <c r="K14" s="32"/>
      <c r="L14" s="23"/>
      <c r="M14" s="23"/>
      <c r="N14" s="23"/>
      <c r="O14" s="23"/>
      <c r="P14" s="24" t="s">
        <v>63</v>
      </c>
      <c r="Q14" s="47"/>
      <c r="R14" s="25"/>
      <c r="S14" s="24" t="s">
        <v>68</v>
      </c>
      <c r="T14" s="47"/>
      <c r="U14" s="25"/>
      <c r="V14" s="189"/>
      <c r="W14" s="189"/>
      <c r="X14" s="189"/>
      <c r="Y14" s="189"/>
      <c r="Z14" s="193"/>
    </row>
    <row r="15" spans="1:28" ht="13.5" customHeight="1" x14ac:dyDescent="0.25">
      <c r="A15" s="72" t="s">
        <v>100</v>
      </c>
      <c r="B15" s="77"/>
      <c r="C15" s="74" t="s">
        <v>4</v>
      </c>
      <c r="D15" s="78"/>
      <c r="E15" s="72" t="s">
        <v>15</v>
      </c>
      <c r="F15" s="77"/>
      <c r="G15" s="125">
        <v>3</v>
      </c>
      <c r="H15" s="33"/>
      <c r="I15" s="13"/>
      <c r="J15" s="32"/>
      <c r="K15" s="32"/>
      <c r="L15" s="189"/>
      <c r="M15" s="189"/>
      <c r="N15" s="23"/>
      <c r="O15" s="23"/>
      <c r="P15" s="23"/>
      <c r="Q15" s="23"/>
      <c r="R15" s="23"/>
      <c r="S15" s="23"/>
      <c r="T15" s="23"/>
      <c r="U15" s="23"/>
      <c r="V15" s="24" t="s">
        <v>112</v>
      </c>
      <c r="W15" s="25"/>
      <c r="X15" s="24" t="s">
        <v>57</v>
      </c>
      <c r="Y15" s="47"/>
      <c r="Z15" s="25"/>
    </row>
    <row r="16" spans="1:28" s="3" customFormat="1" ht="13.5" customHeight="1" x14ac:dyDescent="0.25">
      <c r="A16" s="94" t="s">
        <v>101</v>
      </c>
      <c r="B16" s="108"/>
      <c r="C16" s="96" t="s">
        <v>84</v>
      </c>
      <c r="D16" s="109"/>
      <c r="E16" s="94" t="s">
        <v>104</v>
      </c>
      <c r="F16" s="108"/>
      <c r="G16" s="97">
        <v>2.75</v>
      </c>
      <c r="H16" s="33"/>
      <c r="I16" s="13"/>
      <c r="J16" s="128" t="s">
        <v>107</v>
      </c>
      <c r="K16" s="127"/>
      <c r="L16" s="129" t="s">
        <v>72</v>
      </c>
      <c r="M16" s="130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8"/>
    </row>
    <row r="17" spans="1:26" s="3" customFormat="1" ht="13.5" customHeight="1" x14ac:dyDescent="0.25">
      <c r="A17" s="94" t="s">
        <v>101</v>
      </c>
      <c r="B17" s="108"/>
      <c r="C17" s="96" t="s">
        <v>104</v>
      </c>
      <c r="D17" s="109"/>
      <c r="E17" s="94" t="s">
        <v>12</v>
      </c>
      <c r="F17" s="108"/>
      <c r="G17" s="97">
        <v>2.75</v>
      </c>
      <c r="H17" s="33"/>
      <c r="I17" s="13"/>
      <c r="J17" s="128" t="s">
        <v>108</v>
      </c>
      <c r="K17" s="127"/>
      <c r="L17" s="129" t="s">
        <v>60</v>
      </c>
      <c r="M17" s="130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8"/>
    </row>
    <row r="18" spans="1:26" s="3" customFormat="1" ht="13.5" customHeight="1" x14ac:dyDescent="0.25">
      <c r="A18" s="72" t="s">
        <v>101</v>
      </c>
      <c r="B18" s="80"/>
      <c r="C18" s="74" t="s">
        <v>3</v>
      </c>
      <c r="D18" s="81"/>
      <c r="E18" s="72" t="s">
        <v>54</v>
      </c>
      <c r="F18" s="80"/>
      <c r="G18" s="125">
        <v>3</v>
      </c>
      <c r="H18" s="19"/>
      <c r="I18" s="10"/>
      <c r="J18" s="23"/>
      <c r="K18" s="23"/>
      <c r="L18" s="124"/>
      <c r="M18" s="23"/>
      <c r="N18" s="23"/>
      <c r="O18" s="23"/>
      <c r="P18" s="23"/>
      <c r="Q18" s="23"/>
      <c r="R18" s="23"/>
      <c r="S18" s="23"/>
      <c r="T18" s="23"/>
      <c r="U18" s="23"/>
      <c r="V18" s="24" t="s">
        <v>107</v>
      </c>
      <c r="W18" s="25"/>
      <c r="X18" s="24" t="s">
        <v>72</v>
      </c>
      <c r="Y18" s="47"/>
      <c r="Z18" s="25"/>
    </row>
    <row r="19" spans="1:26" s="3" customFormat="1" ht="13.5" customHeight="1" x14ac:dyDescent="0.25">
      <c r="A19" s="107" t="s">
        <v>109</v>
      </c>
      <c r="B19" s="131"/>
      <c r="C19" s="109" t="s">
        <v>110</v>
      </c>
      <c r="D19" s="132"/>
      <c r="E19" s="107" t="s">
        <v>115</v>
      </c>
      <c r="F19" s="131"/>
      <c r="G19" s="97">
        <v>2.75</v>
      </c>
      <c r="H19" s="19"/>
      <c r="I19" s="9"/>
      <c r="J19" s="51" t="s">
        <v>98</v>
      </c>
      <c r="K19" s="87"/>
      <c r="L19" s="154" t="s">
        <v>63</v>
      </c>
      <c r="M19" s="25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8"/>
    </row>
    <row r="20" spans="1:26" s="3" customFormat="1" ht="13.5" customHeight="1" x14ac:dyDescent="0.25">
      <c r="A20" s="94" t="s">
        <v>109</v>
      </c>
      <c r="B20" s="156"/>
      <c r="C20" s="96" t="s">
        <v>115</v>
      </c>
      <c r="D20" s="157"/>
      <c r="E20" s="94" t="s">
        <v>116</v>
      </c>
      <c r="F20" s="156"/>
      <c r="G20" s="97">
        <v>2.75</v>
      </c>
      <c r="H20" s="19"/>
      <c r="I20" s="10"/>
      <c r="J20" s="133" t="s">
        <v>67</v>
      </c>
      <c r="K20" s="70"/>
      <c r="L20" s="155" t="s">
        <v>68</v>
      </c>
      <c r="M20" s="71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9"/>
    </row>
    <row r="21" spans="1:26" x14ac:dyDescent="0.25">
      <c r="A21" s="4"/>
      <c r="B21" s="4"/>
      <c r="C21" s="4"/>
      <c r="D21" s="4"/>
      <c r="E21" s="4"/>
      <c r="F21" s="4"/>
      <c r="I21" s="4"/>
      <c r="J21" s="4"/>
      <c r="K21" s="4"/>
      <c r="L21" s="3"/>
      <c r="M21" s="3"/>
      <c r="N21" s="3"/>
      <c r="O21" s="3"/>
      <c r="P21" s="3"/>
      <c r="Q21" s="3"/>
      <c r="V21" s="13"/>
      <c r="W21" s="13"/>
      <c r="X21" s="13"/>
      <c r="Y21" s="9"/>
      <c r="Z21" s="9"/>
    </row>
    <row r="22" spans="1:26" x14ac:dyDescent="0.25">
      <c r="I22" s="4"/>
      <c r="J22" s="4"/>
      <c r="K22" s="4"/>
      <c r="L22" s="3"/>
      <c r="M22" s="3"/>
      <c r="N22" s="3"/>
      <c r="O22" s="3"/>
      <c r="P22" s="3"/>
      <c r="Q22" s="3"/>
      <c r="V22" s="9"/>
      <c r="W22" s="9"/>
      <c r="X22" s="9"/>
      <c r="Y22" s="9"/>
      <c r="Z22" s="9"/>
    </row>
    <row r="23" spans="1:26" x14ac:dyDescent="0.25">
      <c r="I23" s="4"/>
      <c r="J23" s="4"/>
      <c r="K23" s="4"/>
      <c r="L23" s="3"/>
      <c r="M23" s="3"/>
      <c r="N23" s="3"/>
      <c r="O23" s="3"/>
      <c r="P23" s="3"/>
      <c r="Q23" s="3"/>
    </row>
    <row r="24" spans="1:26" x14ac:dyDescent="0.25">
      <c r="I24" s="4"/>
      <c r="J24" s="4"/>
      <c r="K24" s="4"/>
      <c r="L24" s="3"/>
      <c r="M24" s="3"/>
      <c r="N24" s="3"/>
      <c r="O24" s="3"/>
      <c r="P24" s="3"/>
      <c r="Q24" s="3"/>
    </row>
    <row r="25" spans="1:26" x14ac:dyDescent="0.25">
      <c r="I25" s="4"/>
      <c r="J25" s="4"/>
      <c r="K25" s="4"/>
      <c r="L25" s="3"/>
      <c r="M25" s="3"/>
      <c r="N25" s="3"/>
      <c r="O25" s="3"/>
      <c r="P25" s="3"/>
      <c r="Q25" s="3"/>
    </row>
    <row r="26" spans="1:26" x14ac:dyDescent="0.25">
      <c r="I26" s="4"/>
      <c r="J26" s="4"/>
      <c r="K26" s="4"/>
      <c r="L26" s="3"/>
      <c r="M26" s="3"/>
      <c r="N26" s="3"/>
      <c r="O26" s="3"/>
      <c r="P26" s="3"/>
      <c r="Q26" s="3"/>
    </row>
    <row r="27" spans="1:26" x14ac:dyDescent="0.25">
      <c r="I27" s="4"/>
      <c r="J27" s="4"/>
      <c r="K27" s="4"/>
      <c r="L27" s="3"/>
      <c r="M27" s="3"/>
      <c r="N27" s="3"/>
      <c r="O27" s="3"/>
      <c r="P27" s="3"/>
      <c r="Q27" s="3"/>
      <c r="V27" s="3"/>
      <c r="W27" s="4"/>
      <c r="X27" s="3"/>
      <c r="Y27" s="3"/>
      <c r="Z27" s="3"/>
    </row>
    <row r="28" spans="1:26" x14ac:dyDescent="0.25">
      <c r="A28" s="4"/>
      <c r="B28" s="4"/>
      <c r="C28" s="4"/>
      <c r="D28" s="4"/>
      <c r="E28" s="4"/>
      <c r="F28" s="4"/>
      <c r="I28" s="2"/>
      <c r="J28" s="2"/>
      <c r="K28" s="4"/>
      <c r="L28" s="3"/>
      <c r="M28" s="3"/>
      <c r="N28" s="3"/>
      <c r="O28" s="3"/>
      <c r="P28" s="3"/>
      <c r="Q28" s="3"/>
      <c r="V28" s="3"/>
      <c r="W28" s="3"/>
      <c r="X28" s="3"/>
      <c r="Y28" s="3"/>
      <c r="Z28" s="3"/>
    </row>
    <row r="29" spans="1:26" x14ac:dyDescent="0.25">
      <c r="A29" s="4"/>
      <c r="B29" s="4"/>
      <c r="C29" s="4"/>
      <c r="D29" s="4"/>
      <c r="E29" s="4"/>
      <c r="F29" s="4"/>
      <c r="I29" s="4"/>
      <c r="J29" s="4"/>
      <c r="K29" s="4"/>
      <c r="L29" s="3"/>
      <c r="M29" s="3"/>
      <c r="N29" s="3"/>
      <c r="O29" s="3"/>
      <c r="P29" s="3"/>
      <c r="Q29" s="3"/>
      <c r="V29" s="3"/>
      <c r="W29" s="3"/>
      <c r="X29" s="3"/>
      <c r="Y29" s="3"/>
      <c r="Z29" s="3"/>
    </row>
  </sheetData>
  <mergeCells count="17">
    <mergeCell ref="L15:M15"/>
    <mergeCell ref="X14:Z14"/>
    <mergeCell ref="V14:W14"/>
    <mergeCell ref="J6:K6"/>
    <mergeCell ref="L6:M6"/>
    <mergeCell ref="P12:R12"/>
    <mergeCell ref="L1:M1"/>
    <mergeCell ref="J1:K1"/>
    <mergeCell ref="J5:K5"/>
    <mergeCell ref="L5:M5"/>
    <mergeCell ref="P1:R1"/>
    <mergeCell ref="S1:U1"/>
    <mergeCell ref="P13:R13"/>
    <mergeCell ref="S13:U13"/>
    <mergeCell ref="X1:Z1"/>
    <mergeCell ref="X3:Z3"/>
    <mergeCell ref="V1:W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C27" sqref="C27"/>
    </sheetView>
  </sheetViews>
  <sheetFormatPr defaultRowHeight="15" x14ac:dyDescent="0.25"/>
  <cols>
    <col min="1" max="1" width="13.42578125" customWidth="1"/>
  </cols>
  <sheetData>
    <row r="1" spans="1:2" x14ac:dyDescent="0.25">
      <c r="A1" t="s">
        <v>17</v>
      </c>
    </row>
    <row r="3" spans="1:2" x14ac:dyDescent="0.25">
      <c r="A3" t="s">
        <v>20</v>
      </c>
      <c r="B3" t="s">
        <v>21</v>
      </c>
    </row>
    <row r="4" spans="1:2" x14ac:dyDescent="0.25">
      <c r="A4" t="s">
        <v>34</v>
      </c>
      <c r="B4" t="s">
        <v>35</v>
      </c>
    </row>
    <row r="5" spans="1:2" x14ac:dyDescent="0.25">
      <c r="A5" t="s">
        <v>24</v>
      </c>
      <c r="B5" t="s">
        <v>25</v>
      </c>
    </row>
    <row r="6" spans="1:2" x14ac:dyDescent="0.25">
      <c r="A6" t="s">
        <v>26</v>
      </c>
      <c r="B6" t="s">
        <v>27</v>
      </c>
    </row>
    <row r="7" spans="1:2" x14ac:dyDescent="0.25">
      <c r="A7" t="s">
        <v>28</v>
      </c>
      <c r="B7" t="s">
        <v>29</v>
      </c>
    </row>
    <row r="8" spans="1:2" x14ac:dyDescent="0.25">
      <c r="A8" t="s">
        <v>30</v>
      </c>
      <c r="B8" t="s">
        <v>31</v>
      </c>
    </row>
    <row r="9" spans="1:2" x14ac:dyDescent="0.25">
      <c r="A9" t="s">
        <v>38</v>
      </c>
      <c r="B9" t="s">
        <v>39</v>
      </c>
    </row>
    <row r="10" spans="1:2" x14ac:dyDescent="0.25">
      <c r="A10" t="s">
        <v>40</v>
      </c>
      <c r="B10" t="s">
        <v>41</v>
      </c>
    </row>
    <row r="11" spans="1:2" x14ac:dyDescent="0.25">
      <c r="A11" t="s">
        <v>42</v>
      </c>
      <c r="B11" t="s">
        <v>43</v>
      </c>
    </row>
    <row r="12" spans="1:2" x14ac:dyDescent="0.25">
      <c r="A12" t="s">
        <v>44</v>
      </c>
      <c r="B12" t="s">
        <v>45</v>
      </c>
    </row>
    <row r="13" spans="1:2" x14ac:dyDescent="0.25">
      <c r="A13" t="s">
        <v>46</v>
      </c>
      <c r="B13" t="s">
        <v>47</v>
      </c>
    </row>
    <row r="14" spans="1:2" x14ac:dyDescent="0.25">
      <c r="A14" t="s">
        <v>36</v>
      </c>
      <c r="B14" t="s">
        <v>48</v>
      </c>
    </row>
    <row r="15" spans="1:2" x14ac:dyDescent="0.25">
      <c r="A15" t="s">
        <v>49</v>
      </c>
      <c r="B15" t="s">
        <v>50</v>
      </c>
    </row>
    <row r="16" spans="1:2" x14ac:dyDescent="0.25">
      <c r="A16" t="s">
        <v>51</v>
      </c>
      <c r="B16" t="s">
        <v>50</v>
      </c>
    </row>
    <row r="17" spans="1:2" x14ac:dyDescent="0.25">
      <c r="A17" t="s">
        <v>56</v>
      </c>
      <c r="B17" t="s">
        <v>77</v>
      </c>
    </row>
    <row r="18" spans="1:2" x14ac:dyDescent="0.25">
      <c r="A18" t="s">
        <v>85</v>
      </c>
      <c r="B18" t="s">
        <v>86</v>
      </c>
    </row>
    <row r="19" spans="1:2" x14ac:dyDescent="0.25">
      <c r="A19" t="s">
        <v>32</v>
      </c>
      <c r="B19" t="s">
        <v>33</v>
      </c>
    </row>
    <row r="20" spans="1:2" x14ac:dyDescent="0.25">
      <c r="A20" t="s">
        <v>18</v>
      </c>
      <c r="B20" t="s">
        <v>19</v>
      </c>
    </row>
    <row r="21" spans="1:2" x14ac:dyDescent="0.25">
      <c r="A21" t="s">
        <v>22</v>
      </c>
      <c r="B21" t="s">
        <v>23</v>
      </c>
    </row>
    <row r="22" spans="1:2" x14ac:dyDescent="0.25">
      <c r="A22" t="s">
        <v>36</v>
      </c>
      <c r="B22" t="s">
        <v>37</v>
      </c>
    </row>
    <row r="23" spans="1:2" x14ac:dyDescent="0.25">
      <c r="A23" t="s">
        <v>113</v>
      </c>
      <c r="B23" t="s">
        <v>114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D36" sqref="D36"/>
    </sheetView>
  </sheetViews>
  <sheetFormatPr defaultColWidth="9.140625" defaultRowHeight="15" x14ac:dyDescent="0.25"/>
  <cols>
    <col min="1" max="1" width="13.140625" style="5" customWidth="1"/>
    <col min="2" max="2" width="9" style="5" bestFit="1" customWidth="1"/>
    <col min="3" max="3" width="9.5703125" style="5" customWidth="1"/>
    <col min="4" max="4" width="13.5703125" style="5" customWidth="1"/>
    <col min="5" max="6" width="9.7109375" style="5" customWidth="1"/>
    <col min="7" max="7" width="12.28515625" style="5" customWidth="1"/>
    <col min="8" max="8" width="29.85546875" style="5" bestFit="1" customWidth="1"/>
    <col min="9" max="16384" width="9.140625" style="5"/>
  </cols>
  <sheetData>
    <row r="1" spans="1:8" x14ac:dyDescent="0.25">
      <c r="C1" s="8" t="s">
        <v>89</v>
      </c>
    </row>
    <row r="4" spans="1:8" ht="15.75" thickBot="1" x14ac:dyDescent="0.3"/>
    <row r="5" spans="1:8" x14ac:dyDescent="0.25">
      <c r="C5" s="144" t="s">
        <v>6</v>
      </c>
      <c r="D5" s="36" t="s">
        <v>75</v>
      </c>
      <c r="E5" s="145" t="s">
        <v>10</v>
      </c>
      <c r="F5" s="37" t="s">
        <v>8</v>
      </c>
      <c r="G5" s="146" t="s">
        <v>11</v>
      </c>
    </row>
    <row r="6" spans="1:8" x14ac:dyDescent="0.25">
      <c r="C6" s="147" t="s">
        <v>7</v>
      </c>
      <c r="D6" s="38" t="s">
        <v>76</v>
      </c>
      <c r="E6" s="43" t="s">
        <v>16</v>
      </c>
      <c r="F6" s="39" t="s">
        <v>9</v>
      </c>
      <c r="G6" s="148"/>
    </row>
    <row r="7" spans="1:8" ht="15.75" thickBot="1" x14ac:dyDescent="0.3">
      <c r="C7" s="149"/>
      <c r="D7" s="150"/>
      <c r="E7" s="151"/>
      <c r="F7" s="152"/>
      <c r="G7" s="153"/>
    </row>
    <row r="8" spans="1:8" x14ac:dyDescent="0.25">
      <c r="A8" s="143" t="s">
        <v>60</v>
      </c>
      <c r="B8" s="159"/>
      <c r="C8" s="161">
        <v>2.75</v>
      </c>
      <c r="D8" s="162"/>
      <c r="E8" s="163">
        <v>3.5</v>
      </c>
      <c r="F8" s="164"/>
      <c r="G8" s="165">
        <f t="shared" ref="G8:G15" si="0">SUM(C8:F8)</f>
        <v>6.25</v>
      </c>
    </row>
    <row r="9" spans="1:8" x14ac:dyDescent="0.25">
      <c r="A9" s="141" t="s">
        <v>61</v>
      </c>
      <c r="B9" s="158"/>
      <c r="C9" s="166">
        <v>2.75</v>
      </c>
      <c r="D9" s="46"/>
      <c r="E9" s="44">
        <v>3.5</v>
      </c>
      <c r="F9" s="41"/>
      <c r="G9" s="135">
        <f t="shared" si="0"/>
        <v>6.25</v>
      </c>
      <c r="H9" s="6"/>
    </row>
    <row r="10" spans="1:8" x14ac:dyDescent="0.25">
      <c r="A10" s="141" t="s">
        <v>62</v>
      </c>
      <c r="B10" s="158"/>
      <c r="C10" s="167">
        <v>2.83</v>
      </c>
      <c r="D10" s="45"/>
      <c r="E10" s="42"/>
      <c r="F10" s="40">
        <v>3</v>
      </c>
      <c r="G10" s="134">
        <f t="shared" si="0"/>
        <v>5.83</v>
      </c>
      <c r="H10" s="6"/>
    </row>
    <row r="11" spans="1:8" x14ac:dyDescent="0.25">
      <c r="A11" s="141" t="s">
        <v>63</v>
      </c>
      <c r="B11" s="158"/>
      <c r="C11" s="166">
        <v>2.75</v>
      </c>
      <c r="D11" s="46"/>
      <c r="E11" s="44">
        <v>3.5</v>
      </c>
      <c r="F11" s="41"/>
      <c r="G11" s="135">
        <f t="shared" si="0"/>
        <v>6.25</v>
      </c>
      <c r="H11" s="6"/>
    </row>
    <row r="12" spans="1:8" x14ac:dyDescent="0.25">
      <c r="A12" s="141" t="s">
        <v>65</v>
      </c>
      <c r="B12" s="158"/>
      <c r="C12" s="167">
        <v>2.83</v>
      </c>
      <c r="D12" s="45"/>
      <c r="E12" s="42"/>
      <c r="F12" s="40">
        <v>3</v>
      </c>
      <c r="G12" s="134">
        <f t="shared" si="0"/>
        <v>5.83</v>
      </c>
      <c r="H12" s="6"/>
    </row>
    <row r="13" spans="1:8" x14ac:dyDescent="0.25">
      <c r="A13" s="141" t="s">
        <v>64</v>
      </c>
      <c r="B13" s="158"/>
      <c r="C13" s="166"/>
      <c r="D13" s="46"/>
      <c r="E13" s="44">
        <v>3.5</v>
      </c>
      <c r="F13" s="41">
        <v>3</v>
      </c>
      <c r="G13" s="135">
        <f t="shared" si="0"/>
        <v>6.5</v>
      </c>
      <c r="H13" s="6"/>
    </row>
    <row r="14" spans="1:8" x14ac:dyDescent="0.25">
      <c r="A14" s="141" t="s">
        <v>67</v>
      </c>
      <c r="B14" s="158"/>
      <c r="C14" s="167">
        <v>2.75</v>
      </c>
      <c r="D14" s="45"/>
      <c r="E14" s="42">
        <v>3.5</v>
      </c>
      <c r="F14" s="40"/>
      <c r="G14" s="134">
        <f t="shared" si="0"/>
        <v>6.25</v>
      </c>
      <c r="H14" s="6"/>
    </row>
    <row r="15" spans="1:8" x14ac:dyDescent="0.25">
      <c r="A15" s="141" t="s">
        <v>68</v>
      </c>
      <c r="B15" s="158"/>
      <c r="C15" s="166">
        <v>2.75</v>
      </c>
      <c r="D15" s="46"/>
      <c r="E15" s="44">
        <v>3.5</v>
      </c>
      <c r="F15" s="41"/>
      <c r="G15" s="135">
        <f t="shared" si="0"/>
        <v>6.25</v>
      </c>
      <c r="H15" s="6"/>
    </row>
    <row r="16" spans="1:8" x14ac:dyDescent="0.25">
      <c r="A16" s="141" t="s">
        <v>108</v>
      </c>
      <c r="B16" s="158"/>
      <c r="C16" s="167">
        <v>2.75</v>
      </c>
      <c r="D16" s="45"/>
      <c r="E16" s="42"/>
      <c r="F16" s="40">
        <v>3</v>
      </c>
      <c r="G16" s="134">
        <f>SUM(C16:F16)</f>
        <v>5.75</v>
      </c>
      <c r="H16" s="6"/>
    </row>
    <row r="17" spans="1:8" x14ac:dyDescent="0.25">
      <c r="A17" s="141" t="s">
        <v>69</v>
      </c>
      <c r="B17" s="158"/>
      <c r="C17" s="166">
        <v>2.83</v>
      </c>
      <c r="D17" s="46"/>
      <c r="E17" s="44"/>
      <c r="F17" s="41">
        <v>3</v>
      </c>
      <c r="G17" s="135">
        <f>SUM(C17:F17)</f>
        <v>5.83</v>
      </c>
      <c r="H17" s="6"/>
    </row>
    <row r="18" spans="1:8" x14ac:dyDescent="0.25">
      <c r="A18" s="141" t="s">
        <v>70</v>
      </c>
      <c r="B18" s="158"/>
      <c r="C18" s="167">
        <v>2.83</v>
      </c>
      <c r="D18" s="45"/>
      <c r="E18" s="42"/>
      <c r="F18" s="40">
        <v>3</v>
      </c>
      <c r="G18" s="134">
        <f>SUM(C18:F18)</f>
        <v>5.83</v>
      </c>
      <c r="H18" s="6"/>
    </row>
    <row r="19" spans="1:8" s="6" customFormat="1" x14ac:dyDescent="0.25">
      <c r="A19" s="141" t="s">
        <v>71</v>
      </c>
      <c r="B19" s="158"/>
      <c r="C19" s="166">
        <v>2.83</v>
      </c>
      <c r="D19" s="46"/>
      <c r="E19" s="44"/>
      <c r="F19" s="41">
        <v>3</v>
      </c>
      <c r="G19" s="135">
        <f>SUM(C19:F19)</f>
        <v>5.83</v>
      </c>
    </row>
    <row r="20" spans="1:8" x14ac:dyDescent="0.25">
      <c r="A20" s="141" t="s">
        <v>57</v>
      </c>
      <c r="B20" s="158"/>
      <c r="C20" s="167">
        <v>2.83</v>
      </c>
      <c r="D20" s="45"/>
      <c r="E20" s="42"/>
      <c r="F20" s="40">
        <v>3</v>
      </c>
      <c r="G20" s="134">
        <f t="shared" ref="G20:G28" si="1">SUM(C20:F20)</f>
        <v>5.83</v>
      </c>
      <c r="H20" s="6"/>
    </row>
    <row r="21" spans="1:8" x14ac:dyDescent="0.25">
      <c r="A21" s="141" t="s">
        <v>51</v>
      </c>
      <c r="B21" s="158"/>
      <c r="C21" s="166">
        <v>2.75</v>
      </c>
      <c r="D21" s="46"/>
      <c r="E21" s="44"/>
      <c r="F21" s="41">
        <v>3</v>
      </c>
      <c r="G21" s="135">
        <f t="shared" si="1"/>
        <v>5.75</v>
      </c>
      <c r="H21" s="6"/>
    </row>
    <row r="22" spans="1:8" x14ac:dyDescent="0.25">
      <c r="A22" s="141" t="s">
        <v>72</v>
      </c>
      <c r="B22" s="158"/>
      <c r="C22" s="166">
        <v>2.75</v>
      </c>
      <c r="D22" s="46"/>
      <c r="E22" s="44"/>
      <c r="F22" s="41">
        <v>3</v>
      </c>
      <c r="G22" s="135">
        <f t="shared" si="1"/>
        <v>5.75</v>
      </c>
      <c r="H22" s="35"/>
    </row>
    <row r="23" spans="1:8" x14ac:dyDescent="0.25">
      <c r="A23" s="141" t="s">
        <v>112</v>
      </c>
      <c r="B23" s="158"/>
      <c r="C23" s="166"/>
      <c r="D23" s="46"/>
      <c r="E23" s="44"/>
      <c r="F23" s="41">
        <v>6</v>
      </c>
      <c r="G23" s="135">
        <f>SUM(C23:F23)</f>
        <v>6</v>
      </c>
      <c r="H23" s="35"/>
    </row>
    <row r="24" spans="1:8" x14ac:dyDescent="0.25">
      <c r="A24" s="141" t="s">
        <v>55</v>
      </c>
      <c r="B24" s="158"/>
      <c r="C24" s="168"/>
      <c r="D24" s="45"/>
      <c r="E24" s="42"/>
      <c r="F24" s="40"/>
      <c r="G24" s="134">
        <f t="shared" si="1"/>
        <v>0</v>
      </c>
      <c r="H24" s="6"/>
    </row>
    <row r="25" spans="1:8" x14ac:dyDescent="0.25">
      <c r="A25" s="141" t="s">
        <v>59</v>
      </c>
      <c r="B25" s="158"/>
      <c r="C25" s="169"/>
      <c r="D25" s="46"/>
      <c r="E25" s="89"/>
      <c r="F25" s="41"/>
      <c r="G25" s="135">
        <f t="shared" si="1"/>
        <v>0</v>
      </c>
      <c r="H25" s="6" t="s">
        <v>73</v>
      </c>
    </row>
    <row r="26" spans="1:8" x14ac:dyDescent="0.25">
      <c r="A26" s="141" t="s">
        <v>58</v>
      </c>
      <c r="B26" s="158"/>
      <c r="C26" s="168"/>
      <c r="D26" s="45"/>
      <c r="E26" s="42"/>
      <c r="F26" s="40"/>
      <c r="G26" s="134">
        <f t="shared" si="1"/>
        <v>0</v>
      </c>
      <c r="H26" s="6" t="s">
        <v>73</v>
      </c>
    </row>
    <row r="27" spans="1:8" ht="15.75" thickBot="1" x14ac:dyDescent="0.3">
      <c r="A27" s="142" t="s">
        <v>66</v>
      </c>
      <c r="B27" s="160"/>
      <c r="C27" s="169"/>
      <c r="D27" s="46"/>
      <c r="E27" s="44">
        <v>1.5</v>
      </c>
      <c r="F27" s="41"/>
      <c r="G27" s="135">
        <f t="shared" si="1"/>
        <v>1.5</v>
      </c>
      <c r="H27" s="6" t="s">
        <v>74</v>
      </c>
    </row>
    <row r="28" spans="1:8" ht="15.75" thickBot="1" x14ac:dyDescent="0.3">
      <c r="C28" s="136">
        <f>SUM(C8:C22)</f>
        <v>38.979999999999997</v>
      </c>
      <c r="D28" s="137">
        <f>SUM(D8:D22)</f>
        <v>0</v>
      </c>
      <c r="E28" s="138">
        <f>SUM(E8:E22)</f>
        <v>21</v>
      </c>
      <c r="F28" s="139">
        <f>SUM(F8:F23)</f>
        <v>36</v>
      </c>
      <c r="G28" s="140">
        <f t="shared" si="1"/>
        <v>95.97999999999999</v>
      </c>
      <c r="H28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Datumfördelning</vt:lpstr>
      <vt:lpstr>Spelare att tillgå</vt:lpstr>
      <vt:lpstr>Summering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Johansson Pernilla</cp:lastModifiedBy>
  <cp:lastPrinted>2013-04-19T12:22:58Z</cp:lastPrinted>
  <dcterms:created xsi:type="dcterms:W3CDTF">2011-04-18T18:11:06Z</dcterms:created>
  <dcterms:modified xsi:type="dcterms:W3CDTF">2014-04-28T11:54:49Z</dcterms:modified>
</cp:coreProperties>
</file>