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18195" windowHeight="6810" tabRatio="588"/>
  </bookViews>
  <sheets>
    <sheet name="Datumfördelning" sheetId="1" r:id="rId1"/>
    <sheet name="Midsommar 2014" sheetId="5" r:id="rId2"/>
    <sheet name="Spelare att tillgå" sheetId="4" r:id="rId3"/>
    <sheet name="Summering" sheetId="2" r:id="rId4"/>
  </sheets>
  <calcPr calcId="145621"/>
</workbook>
</file>

<file path=xl/calcChain.xml><?xml version="1.0" encoding="utf-8"?>
<calcChain xmlns="http://schemas.openxmlformats.org/spreadsheetml/2006/main">
  <c r="H20" i="2" l="1"/>
  <c r="H21" i="2"/>
  <c r="H22" i="2"/>
  <c r="D23" i="2"/>
  <c r="E23" i="2"/>
  <c r="F23" i="2"/>
  <c r="G23" i="2"/>
  <c r="H16" i="2"/>
  <c r="H13" i="2" l="1"/>
  <c r="H12" i="2"/>
  <c r="H18" i="2"/>
  <c r="H17" i="2"/>
  <c r="H15" i="2"/>
  <c r="H14" i="2"/>
  <c r="H19" i="2"/>
  <c r="H11" i="2"/>
  <c r="H10" i="2"/>
  <c r="H9" i="2"/>
  <c r="H8" i="2"/>
  <c r="H23" i="2" l="1"/>
</calcChain>
</file>

<file path=xl/sharedStrings.xml><?xml version="1.0" encoding="utf-8"?>
<sst xmlns="http://schemas.openxmlformats.org/spreadsheetml/2006/main" count="245" uniqueCount="111">
  <si>
    <t>1730</t>
  </si>
  <si>
    <t>2030</t>
  </si>
  <si>
    <t>matchvärd</t>
  </si>
  <si>
    <t>Cornelia</t>
  </si>
  <si>
    <t>Amanda</t>
  </si>
  <si>
    <t>Moa Z</t>
  </si>
  <si>
    <t>Amanda E</t>
  </si>
  <si>
    <t>Fotbolls-</t>
  </si>
  <si>
    <t>kiosk</t>
  </si>
  <si>
    <t>Match-</t>
  </si>
  <si>
    <t>värd</t>
  </si>
  <si>
    <t>Midsommar-</t>
  </si>
  <si>
    <t>Bilbingo-</t>
  </si>
  <si>
    <t>summa</t>
  </si>
  <si>
    <t>Matilda</t>
  </si>
  <si>
    <t>1830</t>
  </si>
  <si>
    <t>1900</t>
  </si>
  <si>
    <t>2200</t>
  </si>
  <si>
    <t>1500</t>
  </si>
  <si>
    <t>Daniella</t>
  </si>
  <si>
    <t>Clara</t>
  </si>
  <si>
    <t>aktivitet</t>
  </si>
  <si>
    <t>1700</t>
  </si>
  <si>
    <t>Tilda</t>
  </si>
  <si>
    <t>Tilde</t>
  </si>
  <si>
    <t>Sanna</t>
  </si>
  <si>
    <t>Tilda W</t>
  </si>
  <si>
    <t>Louise</t>
  </si>
  <si>
    <t>Fanny</t>
  </si>
  <si>
    <t>Elin A</t>
  </si>
  <si>
    <t>Matilda R</t>
  </si>
  <si>
    <t>Louise E</t>
  </si>
  <si>
    <t>Clara S</t>
  </si>
  <si>
    <t>Enbro</t>
  </si>
  <si>
    <t>Sundström</t>
  </si>
  <si>
    <t>Johansson</t>
  </si>
  <si>
    <t>Elin</t>
  </si>
  <si>
    <t>Alm</t>
  </si>
  <si>
    <t>Ida</t>
  </si>
  <si>
    <t>Lantz</t>
  </si>
  <si>
    <t>Hubinette</t>
  </si>
  <si>
    <t>Karin</t>
  </si>
  <si>
    <t>Halldin</t>
  </si>
  <si>
    <t>Linnéa</t>
  </si>
  <si>
    <t>Lundkvist</t>
  </si>
  <si>
    <t>Engzell</t>
  </si>
  <si>
    <t>Ringqvist</t>
  </si>
  <si>
    <t>Larsson</t>
  </si>
  <si>
    <t>Selma</t>
  </si>
  <si>
    <t>Engberg</t>
  </si>
  <si>
    <t>Weidenberg</t>
  </si>
  <si>
    <t xml:space="preserve">Viktoria </t>
  </si>
  <si>
    <t>Tränare</t>
  </si>
  <si>
    <t>Lagledare</t>
  </si>
  <si>
    <t>Kl 18.00 - Klart (ca 20.30)</t>
  </si>
  <si>
    <t>Midsommar 2011</t>
  </si>
  <si>
    <t>Linnea</t>
  </si>
  <si>
    <t>F01</t>
  </si>
  <si>
    <t>Midsommar 2012</t>
  </si>
  <si>
    <t>F99/00</t>
  </si>
  <si>
    <t>1430</t>
  </si>
  <si>
    <t>staket</t>
  </si>
  <si>
    <t>bilbingo
kontrollant</t>
  </si>
  <si>
    <t>Bilbingo block-
försäljning</t>
  </si>
  <si>
    <t>1600</t>
  </si>
  <si>
    <t>bilbingokiosk/
chokladhjul</t>
  </si>
  <si>
    <t>fotbolls-
kiosk</t>
  </si>
  <si>
    <t>Spelare att tillgå</t>
  </si>
  <si>
    <t>BRA om någon har en kärra att tillgå eftersom</t>
  </si>
  <si>
    <t>"klumparna" är ganska tunga!!</t>
  </si>
  <si>
    <t>Torsdag 19/6</t>
  </si>
  <si>
    <t>Måndag 23/6</t>
  </si>
  <si>
    <t>Arbetspass för Flickor 99/01 säsongen 2014</t>
  </si>
  <si>
    <t>Bära staket/resa tält/fälla tält - samling vid fotbollens klubbrum</t>
  </si>
  <si>
    <t>Hjälptränare</t>
  </si>
  <si>
    <t>140525</t>
  </si>
  <si>
    <t>140528</t>
  </si>
  <si>
    <t>140624</t>
  </si>
  <si>
    <t>140810</t>
  </si>
  <si>
    <t>140605</t>
  </si>
  <si>
    <t>140511</t>
  </si>
  <si>
    <t>2000</t>
  </si>
  <si>
    <t>140608</t>
  </si>
  <si>
    <t>1800</t>
  </si>
  <si>
    <t>140824</t>
  </si>
  <si>
    <t>20,00</t>
  </si>
  <si>
    <t>140914</t>
  </si>
  <si>
    <t>140928</t>
  </si>
  <si>
    <t>1300</t>
  </si>
  <si>
    <t>Madde H-E</t>
  </si>
  <si>
    <t>Vickan H</t>
  </si>
  <si>
    <t>Danni</t>
  </si>
  <si>
    <t>Midsommar 2013</t>
  </si>
  <si>
    <t>Esther</t>
  </si>
  <si>
    <t>Langran</t>
  </si>
  <si>
    <t>Esther L</t>
  </si>
  <si>
    <t>Har jobbat de tre senaste åren</t>
  </si>
  <si>
    <t>SK Iron F99/01 har i år GULD pass - IGEN!!</t>
  </si>
  <si>
    <t>Selma E</t>
  </si>
  <si>
    <t>Arbetstimmar 2014/summering</t>
  </si>
  <si>
    <t>Schemaläggare</t>
  </si>
  <si>
    <t>1930</t>
  </si>
  <si>
    <t>Sanna L</t>
  </si>
  <si>
    <t>1715</t>
  </si>
  <si>
    <t>Frida/Sandra</t>
  </si>
  <si>
    <t>Linnea Carlsson</t>
  </si>
  <si>
    <t>Sandra</t>
  </si>
  <si>
    <t>Andersson</t>
  </si>
  <si>
    <t xml:space="preserve">Frida </t>
  </si>
  <si>
    <t>Carlsson</t>
  </si>
  <si>
    <t>Kartrin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</si>
</sst>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yy\-mm\-dd"/>
    <numFmt numFmtId="166" formatCode="#,##0.00&quot; &quot;[$kr-41D];[Red]&quot;-&quot;#,##0.00&quot; &quot;[$kr-41D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/>
      <right/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/>
      <bottom/>
      <diagonal/>
    </border>
    <border>
      <left/>
      <right style="thin">
        <color theme="3" tint="0.39997558519241921"/>
      </right>
      <top/>
      <bottom/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</borders>
  <cellStyleXfs count="6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</cellStyleXfs>
  <cellXfs count="247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applyFont="1" applyFill="1"/>
    <xf numFmtId="49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0" fontId="1" fillId="0" borderId="0" xfId="0" applyFont="1" applyAlignment="1"/>
    <xf numFmtId="49" fontId="2" fillId="0" borderId="0" xfId="0" applyNumberFormat="1" applyFont="1" applyAlignment="1">
      <alignment textRotation="90" wrapText="1"/>
    </xf>
    <xf numFmtId="0" fontId="2" fillId="0" borderId="0" xfId="0" applyFont="1" applyAlignment="1">
      <alignment textRotation="90" wrapText="1"/>
    </xf>
    <xf numFmtId="0" fontId="3" fillId="0" borderId="0" xfId="1"/>
    <xf numFmtId="165" fontId="6" fillId="0" borderId="0" xfId="1" applyNumberFormat="1" applyFont="1"/>
    <xf numFmtId="0" fontId="3" fillId="0" borderId="0" xfId="1"/>
    <xf numFmtId="0" fontId="6" fillId="0" borderId="0" xfId="1" applyFont="1"/>
    <xf numFmtId="165" fontId="6" fillId="0" borderId="0" xfId="1" applyNumberFormat="1" applyFont="1"/>
    <xf numFmtId="0" fontId="7" fillId="0" borderId="0" xfId="0" applyFont="1"/>
    <xf numFmtId="0" fontId="0" fillId="0" borderId="0" xfId="0" applyBorder="1"/>
    <xf numFmtId="0" fontId="0" fillId="0" borderId="14" xfId="0" applyFont="1" applyBorder="1"/>
    <xf numFmtId="49" fontId="0" fillId="0" borderId="4" xfId="0" applyNumberFormat="1" applyBorder="1"/>
    <xf numFmtId="0" fontId="0" fillId="0" borderId="4" xfId="0" applyBorder="1"/>
    <xf numFmtId="0" fontId="0" fillId="0" borderId="17" xfId="0" applyBorder="1"/>
    <xf numFmtId="0" fontId="0" fillId="0" borderId="3" xfId="0" applyBorder="1"/>
    <xf numFmtId="0" fontId="0" fillId="0" borderId="0" xfId="0" applyFont="1" applyBorder="1"/>
    <xf numFmtId="2" fontId="0" fillId="0" borderId="0" xfId="0" applyNumberFormat="1" applyFont="1" applyBorder="1"/>
    <xf numFmtId="2" fontId="0" fillId="2" borderId="2" xfId="0" applyNumberFormat="1" applyFont="1" applyFill="1" applyBorder="1"/>
    <xf numFmtId="2" fontId="0" fillId="0" borderId="2" xfId="0" applyNumberFormat="1" applyFont="1" applyFill="1" applyBorder="1"/>
    <xf numFmtId="2" fontId="0" fillId="0" borderId="24" xfId="0" applyNumberFormat="1" applyBorder="1"/>
    <xf numFmtId="0" fontId="0" fillId="0" borderId="1" xfId="0" applyFont="1" applyBorder="1"/>
    <xf numFmtId="0" fontId="0" fillId="0" borderId="2" xfId="0" applyFont="1" applyBorder="1"/>
    <xf numFmtId="0" fontId="0" fillId="0" borderId="4" xfId="0" applyFont="1" applyBorder="1"/>
    <xf numFmtId="0" fontId="0" fillId="0" borderId="3" xfId="0" applyFill="1" applyBorder="1"/>
    <xf numFmtId="0" fontId="0" fillId="0" borderId="17" xfId="0" applyFont="1" applyBorder="1"/>
    <xf numFmtId="0" fontId="0" fillId="0" borderId="5" xfId="0" applyFont="1" applyBorder="1"/>
    <xf numFmtId="0" fontId="0" fillId="0" borderId="19" xfId="0" applyFont="1" applyBorder="1"/>
    <xf numFmtId="0" fontId="0" fillId="2" borderId="14" xfId="0" applyFont="1" applyFill="1" applyBorder="1"/>
    <xf numFmtId="0" fontId="0" fillId="2" borderId="5" xfId="0" applyFont="1" applyFill="1" applyBorder="1"/>
    <xf numFmtId="0" fontId="0" fillId="0" borderId="5" xfId="0" applyFont="1" applyFill="1" applyBorder="1"/>
    <xf numFmtId="2" fontId="0" fillId="2" borderId="15" xfId="0" applyNumberFormat="1" applyFont="1" applyFill="1" applyBorder="1"/>
    <xf numFmtId="0" fontId="0" fillId="0" borderId="4" xfId="0" applyFill="1" applyBorder="1"/>
    <xf numFmtId="2" fontId="0" fillId="0" borderId="15" xfId="0" applyNumberFormat="1" applyFont="1" applyFill="1" applyBorder="1"/>
    <xf numFmtId="0" fontId="0" fillId="3" borderId="17" xfId="0" applyFill="1" applyBorder="1"/>
    <xf numFmtId="0" fontId="2" fillId="3" borderId="17" xfId="0" applyFont="1" applyFill="1" applyBorder="1" applyAlignment="1">
      <alignment horizontal="right"/>
    </xf>
    <xf numFmtId="0" fontId="2" fillId="3" borderId="26" xfId="0" applyFont="1" applyFill="1" applyBorder="1" applyAlignment="1">
      <alignment horizontal="right"/>
    </xf>
    <xf numFmtId="0" fontId="0" fillId="3" borderId="25" xfId="0" applyFill="1" applyBorder="1"/>
    <xf numFmtId="0" fontId="0" fillId="3" borderId="19" xfId="0" applyFill="1" applyBorder="1"/>
    <xf numFmtId="0" fontId="0" fillId="0" borderId="18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16" xfId="0" applyFill="1" applyBorder="1"/>
    <xf numFmtId="0" fontId="0" fillId="2" borderId="16" xfId="0" applyFill="1" applyBorder="1"/>
    <xf numFmtId="0" fontId="0" fillId="2" borderId="0" xfId="0" applyFill="1" applyBorder="1"/>
    <xf numFmtId="0" fontId="11" fillId="0" borderId="0" xfId="0" applyFont="1"/>
    <xf numFmtId="49" fontId="11" fillId="0" borderId="0" xfId="0" applyNumberFormat="1" applyFont="1"/>
    <xf numFmtId="0" fontId="11" fillId="0" borderId="0" xfId="0" applyFont="1" applyFill="1"/>
    <xf numFmtId="0" fontId="12" fillId="0" borderId="0" xfId="0" applyFont="1"/>
    <xf numFmtId="0" fontId="1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2" fontId="0" fillId="0" borderId="28" xfId="0" applyNumberFormat="1" applyFont="1" applyBorder="1"/>
    <xf numFmtId="0" fontId="0" fillId="2" borderId="20" xfId="0" applyFill="1" applyBorder="1"/>
    <xf numFmtId="0" fontId="0" fillId="2" borderId="12" xfId="0" applyFill="1" applyBorder="1"/>
    <xf numFmtId="0" fontId="0" fillId="2" borderId="13" xfId="0" applyFont="1" applyFill="1" applyBorder="1"/>
    <xf numFmtId="2" fontId="0" fillId="2" borderId="28" xfId="0" applyNumberFormat="1" applyFont="1" applyFill="1" applyBorder="1"/>
    <xf numFmtId="0" fontId="0" fillId="7" borderId="5" xfId="0" applyFill="1" applyBorder="1" applyAlignment="1">
      <alignment horizontal="center"/>
    </xf>
    <xf numFmtId="49" fontId="0" fillId="7" borderId="3" xfId="0" applyNumberFormat="1" applyFill="1" applyBorder="1"/>
    <xf numFmtId="49" fontId="0" fillId="7" borderId="5" xfId="0" applyNumberFormat="1" applyFill="1" applyBorder="1"/>
    <xf numFmtId="0" fontId="0" fillId="7" borderId="3" xfId="0" applyFill="1" applyBorder="1" applyAlignment="1">
      <alignment horizontal="center"/>
    </xf>
    <xf numFmtId="49" fontId="0" fillId="0" borderId="17" xfId="0" applyNumberFormat="1" applyBorder="1"/>
    <xf numFmtId="0" fontId="0" fillId="7" borderId="1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49" fontId="1" fillId="0" borderId="18" xfId="0" applyNumberFormat="1" applyFont="1" applyBorder="1"/>
    <xf numFmtId="49" fontId="0" fillId="7" borderId="0" xfId="0" applyNumberFormat="1" applyFill="1" applyBorder="1" applyAlignment="1">
      <alignment horizontal="center"/>
    </xf>
    <xf numFmtId="49" fontId="0" fillId="6" borderId="0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49" fontId="0" fillId="7" borderId="16" xfId="0" applyNumberFormat="1" applyFill="1" applyBorder="1" applyAlignment="1">
      <alignment horizontal="center"/>
    </xf>
    <xf numFmtId="49" fontId="0" fillId="7" borderId="14" xfId="0" applyNumberFormat="1" applyFill="1" applyBorder="1" applyAlignment="1">
      <alignment horizontal="center"/>
    </xf>
    <xf numFmtId="49" fontId="0" fillId="6" borderId="16" xfId="0" applyNumberForma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2" fontId="0" fillId="0" borderId="17" xfId="0" applyNumberFormat="1" applyBorder="1"/>
    <xf numFmtId="49" fontId="0" fillId="6" borderId="3" xfId="0" applyNumberForma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2" fontId="0" fillId="7" borderId="5" xfId="0" applyNumberFormat="1" applyFill="1" applyBorder="1" applyAlignment="1">
      <alignment horizontal="center"/>
    </xf>
    <xf numFmtId="49" fontId="0" fillId="6" borderId="5" xfId="0" applyNumberForma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7" borderId="0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8" borderId="3" xfId="0" applyNumberForma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49" fontId="0" fillId="8" borderId="4" xfId="0" applyNumberFormat="1" applyFill="1" applyBorder="1" applyAlignment="1">
      <alignment horizontal="center"/>
    </xf>
    <xf numFmtId="2" fontId="0" fillId="8" borderId="5" xfId="0" applyNumberFormat="1" applyFill="1" applyBorder="1" applyAlignment="1">
      <alignment horizontal="center"/>
    </xf>
    <xf numFmtId="49" fontId="0" fillId="8" borderId="16" xfId="0" applyNumberForma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49" fontId="0" fillId="8" borderId="0" xfId="0" applyNumberFormat="1" applyFill="1" applyBorder="1" applyAlignment="1">
      <alignment horizontal="center"/>
    </xf>
    <xf numFmtId="2" fontId="0" fillId="8" borderId="0" xfId="0" applyNumberFormat="1" applyFill="1" applyBorder="1" applyAlignment="1">
      <alignment horizontal="center"/>
    </xf>
    <xf numFmtId="49" fontId="0" fillId="6" borderId="14" xfId="0" applyNumberFormat="1" applyFill="1" applyBorder="1" applyAlignment="1">
      <alignment horizontal="center"/>
    </xf>
    <xf numFmtId="2" fontId="0" fillId="6" borderId="14" xfId="0" applyNumberFormat="1" applyFill="1" applyBorder="1" applyAlignment="1">
      <alignment horizontal="center"/>
    </xf>
    <xf numFmtId="2" fontId="0" fillId="7" borderId="0" xfId="0" applyNumberFormat="1" applyFill="1" applyAlignment="1">
      <alignment horizontal="center"/>
    </xf>
    <xf numFmtId="2" fontId="0" fillId="6" borderId="0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0" fontId="0" fillId="3" borderId="4" xfId="0" applyFill="1" applyBorder="1"/>
    <xf numFmtId="0" fontId="0" fillId="3" borderId="3" xfId="0" applyFill="1" applyBorder="1"/>
    <xf numFmtId="0" fontId="0" fillId="3" borderId="5" xfId="0" applyFill="1" applyBorder="1"/>
    <xf numFmtId="0" fontId="2" fillId="3" borderId="3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49" fontId="0" fillId="3" borderId="4" xfId="0" applyNumberFormat="1" applyFill="1" applyBorder="1"/>
    <xf numFmtId="49" fontId="0" fillId="6" borderId="20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49" fontId="0" fillId="6" borderId="12" xfId="0" applyNumberFormat="1" applyFill="1" applyBorder="1" applyAlignment="1">
      <alignment horizontal="center"/>
    </xf>
    <xf numFmtId="2" fontId="0" fillId="7" borderId="15" xfId="0" applyNumberFormat="1" applyFill="1" applyBorder="1"/>
    <xf numFmtId="2" fontId="0" fillId="0" borderId="28" xfId="0" applyNumberFormat="1" applyFont="1" applyBorder="1" applyAlignment="1">
      <alignment horizontal="right"/>
    </xf>
    <xf numFmtId="2" fontId="0" fillId="0" borderId="12" xfId="0" applyNumberFormat="1" applyFont="1" applyBorder="1"/>
    <xf numFmtId="2" fontId="0" fillId="0" borderId="1" xfId="0" applyNumberFormat="1" applyFont="1" applyFill="1" applyBorder="1"/>
    <xf numFmtId="2" fontId="0" fillId="0" borderId="3" xfId="0" applyNumberFormat="1" applyFont="1" applyFill="1" applyBorder="1"/>
    <xf numFmtId="2" fontId="0" fillId="2" borderId="16" xfId="0" applyNumberFormat="1" applyFont="1" applyFill="1" applyBorder="1"/>
    <xf numFmtId="2" fontId="0" fillId="2" borderId="3" xfId="0" applyNumberFormat="1" applyFont="1" applyFill="1" applyBorder="1"/>
    <xf numFmtId="2" fontId="0" fillId="0" borderId="14" xfId="0" applyNumberFormat="1" applyFont="1" applyFill="1" applyBorder="1"/>
    <xf numFmtId="2" fontId="0" fillId="0" borderId="5" xfId="0" applyNumberFormat="1" applyFont="1" applyFill="1" applyBorder="1"/>
    <xf numFmtId="2" fontId="0" fillId="0" borderId="19" xfId="0" applyNumberFormat="1" applyFont="1" applyFill="1" applyBorder="1"/>
    <xf numFmtId="2" fontId="0" fillId="2" borderId="14" xfId="0" applyNumberFormat="1" applyFont="1" applyFill="1" applyBorder="1"/>
    <xf numFmtId="2" fontId="0" fillId="2" borderId="5" xfId="0" applyNumberFormat="1" applyFont="1" applyFill="1" applyBorder="1"/>
    <xf numFmtId="0" fontId="0" fillId="0" borderId="16" xfId="0" applyFont="1" applyBorder="1"/>
    <xf numFmtId="0" fontId="0" fillId="9" borderId="0" xfId="0" applyFill="1"/>
    <xf numFmtId="2" fontId="0" fillId="6" borderId="4" xfId="0" applyNumberFormat="1" applyFill="1" applyBorder="1" applyAlignment="1">
      <alignment horizontal="center"/>
    </xf>
    <xf numFmtId="49" fontId="0" fillId="8" borderId="0" xfId="0" applyNumberFormat="1" applyFill="1"/>
    <xf numFmtId="49" fontId="0" fillId="8" borderId="18" xfId="0" applyNumberForma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49" fontId="0" fillId="8" borderId="3" xfId="0" applyNumberFormat="1" applyFill="1" applyBorder="1"/>
    <xf numFmtId="49" fontId="0" fillId="8" borderId="5" xfId="0" applyNumberFormat="1" applyFill="1" applyBorder="1"/>
    <xf numFmtId="2" fontId="0" fillId="8" borderId="5" xfId="0" applyNumberFormat="1" applyFill="1" applyBorder="1"/>
    <xf numFmtId="2" fontId="0" fillId="8" borderId="2" xfId="0" applyNumberFormat="1" applyFill="1" applyBorder="1"/>
    <xf numFmtId="2" fontId="0" fillId="8" borderId="15" xfId="0" applyNumberFormat="1" applyFill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2" xfId="0" applyFill="1" applyBorder="1"/>
    <xf numFmtId="0" fontId="0" fillId="0" borderId="34" xfId="0" applyFill="1" applyBorder="1"/>
    <xf numFmtId="0" fontId="0" fillId="0" borderId="35" xfId="0" applyBorder="1"/>
    <xf numFmtId="0" fontId="0" fillId="0" borderId="36" xfId="0" applyBorder="1"/>
    <xf numFmtId="2" fontId="0" fillId="10" borderId="16" xfId="0" applyNumberFormat="1" applyFont="1" applyFill="1" applyBorder="1"/>
    <xf numFmtId="2" fontId="0" fillId="10" borderId="18" xfId="0" applyNumberFormat="1" applyFont="1" applyFill="1" applyBorder="1"/>
    <xf numFmtId="2" fontId="0" fillId="10" borderId="3" xfId="0" applyNumberFormat="1" applyFont="1" applyFill="1" applyBorder="1"/>
    <xf numFmtId="2" fontId="0" fillId="10" borderId="5" xfId="0" applyNumberFormat="1" applyFont="1" applyFill="1" applyBorder="1"/>
    <xf numFmtId="2" fontId="0" fillId="10" borderId="14" xfId="0" applyNumberFormat="1" applyFont="1" applyFill="1" applyBorder="1"/>
    <xf numFmtId="2" fontId="0" fillId="10" borderId="15" xfId="0" applyNumberFormat="1" applyFont="1" applyFill="1" applyBorder="1"/>
    <xf numFmtId="2" fontId="0" fillId="0" borderId="3" xfId="0" applyNumberFormat="1" applyFill="1" applyBorder="1" applyAlignment="1">
      <alignment horizontal="center"/>
    </xf>
    <xf numFmtId="49" fontId="0" fillId="0" borderId="4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/>
    <xf numFmtId="0" fontId="0" fillId="0" borderId="5" xfId="0" applyFill="1" applyBorder="1" applyAlignment="1"/>
    <xf numFmtId="0" fontId="0" fillId="0" borderId="13" xfId="0" applyFill="1" applyBorder="1" applyAlignment="1">
      <alignment horizontal="center"/>
    </xf>
    <xf numFmtId="2" fontId="0" fillId="0" borderId="16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49" fontId="0" fillId="0" borderId="16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8" xfId="0" applyFill="1" applyBorder="1" applyAlignment="1"/>
    <xf numFmtId="0" fontId="0" fillId="0" borderId="19" xfId="0" applyFill="1" applyBorder="1" applyAlignment="1"/>
    <xf numFmtId="0" fontId="0" fillId="0" borderId="17" xfId="0" applyFill="1" applyBorder="1"/>
    <xf numFmtId="0" fontId="0" fillId="0" borderId="5" xfId="0" applyFill="1" applyBorder="1"/>
    <xf numFmtId="49" fontId="0" fillId="0" borderId="14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/>
    <xf numFmtId="0" fontId="0" fillId="0" borderId="14" xfId="0" applyFill="1" applyBorder="1" applyAlignment="1"/>
    <xf numFmtId="2" fontId="0" fillId="0" borderId="3" xfId="0" applyNumberFormat="1" applyFill="1" applyBorder="1"/>
    <xf numFmtId="49" fontId="0" fillId="0" borderId="4" xfId="0" applyNumberFormat="1" applyFill="1" applyBorder="1"/>
    <xf numFmtId="49" fontId="0" fillId="0" borderId="5" xfId="0" applyNumberFormat="1" applyFill="1" applyBorder="1"/>
    <xf numFmtId="49" fontId="0" fillId="0" borderId="3" xfId="0" applyNumberFormat="1" applyFill="1" applyBorder="1"/>
    <xf numFmtId="2" fontId="0" fillId="0" borderId="16" xfId="0" applyNumberFormat="1" applyFill="1" applyBorder="1"/>
    <xf numFmtId="49" fontId="0" fillId="0" borderId="0" xfId="0" applyNumberFormat="1" applyFill="1" applyBorder="1"/>
    <xf numFmtId="49" fontId="0" fillId="0" borderId="14" xfId="0" applyNumberFormat="1" applyFill="1" applyBorder="1"/>
    <xf numFmtId="49" fontId="0" fillId="0" borderId="16" xfId="0" applyNumberFormat="1" applyFill="1" applyBorder="1"/>
    <xf numFmtId="0" fontId="0" fillId="0" borderId="14" xfId="0" applyFill="1" applyBorder="1"/>
    <xf numFmtId="2" fontId="0" fillId="0" borderId="20" xfId="0" applyNumberFormat="1" applyFill="1" applyBorder="1"/>
    <xf numFmtId="49" fontId="0" fillId="0" borderId="12" xfId="0" applyNumberFormat="1" applyFill="1" applyBorder="1"/>
    <xf numFmtId="49" fontId="0" fillId="0" borderId="13" xfId="0" applyNumberFormat="1" applyFill="1" applyBorder="1"/>
    <xf numFmtId="49" fontId="0" fillId="0" borderId="20" xfId="0" applyNumberForma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20" xfId="0" applyFill="1" applyBorder="1"/>
    <xf numFmtId="0" fontId="0" fillId="0" borderId="0" xfId="0" applyFill="1" applyBorder="1" applyAlignment="1"/>
    <xf numFmtId="2" fontId="0" fillId="0" borderId="18" xfId="0" applyNumberFormat="1" applyFill="1" applyBorder="1" applyAlignment="1"/>
    <xf numFmtId="0" fontId="0" fillId="0" borderId="17" xfId="0" applyFill="1" applyBorder="1" applyAlignment="1"/>
    <xf numFmtId="49" fontId="0" fillId="0" borderId="18" xfId="0" applyNumberFormat="1" applyFill="1" applyBorder="1" applyAlignment="1"/>
    <xf numFmtId="0" fontId="0" fillId="0" borderId="4" xfId="0" applyFill="1" applyBorder="1" applyAlignment="1">
      <alignment horizontal="center"/>
    </xf>
    <xf numFmtId="2" fontId="0" fillId="0" borderId="20" xfId="0" applyNumberFormat="1" applyFill="1" applyBorder="1" applyAlignment="1">
      <alignment horizontal="center"/>
    </xf>
    <xf numFmtId="49" fontId="0" fillId="0" borderId="12" xfId="0" applyNumberFormat="1" applyFill="1" applyBorder="1" applyAlignment="1">
      <alignment horizontal="center"/>
    </xf>
    <xf numFmtId="49" fontId="0" fillId="0" borderId="13" xfId="0" applyNumberForma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49" fontId="8" fillId="7" borderId="18" xfId="0" applyNumberFormat="1" applyFont="1" applyFill="1" applyBorder="1" applyAlignment="1">
      <alignment textRotation="45" wrapText="1"/>
    </xf>
    <xf numFmtId="0" fontId="0" fillId="7" borderId="17" xfId="0" applyFill="1" applyBorder="1" applyAlignment="1"/>
    <xf numFmtId="0" fontId="0" fillId="7" borderId="19" xfId="0" applyFill="1" applyBorder="1" applyAlignment="1"/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49" fontId="8" fillId="6" borderId="27" xfId="0" applyNumberFormat="1" applyFont="1" applyFill="1" applyBorder="1" applyAlignment="1">
      <alignment horizontal="left" textRotation="45"/>
    </xf>
    <xf numFmtId="0" fontId="0" fillId="6" borderId="21" xfId="0" applyFill="1" applyBorder="1" applyAlignment="1"/>
    <xf numFmtId="49" fontId="2" fillId="4" borderId="4" xfId="0" applyNumberFormat="1" applyFont="1" applyFill="1" applyBorder="1" applyAlignment="1">
      <alignment textRotation="45" wrapText="1"/>
    </xf>
    <xf numFmtId="0" fontId="0" fillId="4" borderId="5" xfId="0" applyFill="1" applyBorder="1" applyAlignment="1">
      <alignment textRotation="45"/>
    </xf>
    <xf numFmtId="49" fontId="2" fillId="5" borderId="3" xfId="0" applyNumberFormat="1" applyFont="1" applyFill="1" applyBorder="1" applyAlignment="1">
      <alignment horizontal="left" textRotation="45" wrapText="1"/>
    </xf>
    <xf numFmtId="0" fontId="0" fillId="5" borderId="5" xfId="0" applyFill="1" applyBorder="1" applyAlignment="1">
      <alignment horizontal="left" textRotation="45"/>
    </xf>
    <xf numFmtId="0" fontId="0" fillId="0" borderId="4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49" fontId="9" fillId="4" borderId="3" xfId="0" applyNumberFormat="1" applyFont="1" applyFill="1" applyBorder="1" applyAlignment="1">
      <alignment vertical="top" textRotation="45" wrapText="1"/>
    </xf>
    <xf numFmtId="0" fontId="10" fillId="4" borderId="5" xfId="0" applyFont="1" applyFill="1" applyBorder="1" applyAlignment="1">
      <alignment vertical="top" textRotation="45"/>
    </xf>
    <xf numFmtId="49" fontId="0" fillId="7" borderId="16" xfId="0" applyNumberFormat="1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49" fontId="0" fillId="7" borderId="0" xfId="0" applyNumberForma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0" fillId="0" borderId="15" xfId="0" applyFill="1" applyBorder="1" applyAlignment="1"/>
    <xf numFmtId="0" fontId="0" fillId="0" borderId="3" xfId="0" applyFill="1" applyBorder="1" applyAlignment="1"/>
    <xf numFmtId="49" fontId="2" fillId="8" borderId="3" xfId="0" applyNumberFormat="1" applyFont="1" applyFill="1" applyBorder="1" applyAlignment="1">
      <alignment textRotation="45" wrapText="1"/>
    </xf>
    <xf numFmtId="0" fontId="0" fillId="8" borderId="4" xfId="0" applyFill="1" applyBorder="1" applyAlignment="1"/>
    <xf numFmtId="0" fontId="0" fillId="8" borderId="5" xfId="0" applyFill="1" applyBorder="1" applyAlignment="1"/>
    <xf numFmtId="49" fontId="8" fillId="6" borderId="22" xfId="0" applyNumberFormat="1" applyFont="1" applyFill="1" applyBorder="1" applyAlignment="1">
      <alignment horizontal="left" textRotation="45"/>
    </xf>
    <xf numFmtId="0" fontId="0" fillId="6" borderId="23" xfId="0" applyFill="1" applyBorder="1" applyAlignment="1"/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2" fontId="0" fillId="0" borderId="0" xfId="0" applyNumberFormat="1" applyFont="1" applyBorder="1" applyAlignment="1"/>
    <xf numFmtId="0" fontId="0" fillId="0" borderId="0" xfId="0" applyBorder="1" applyAlignment="1"/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0"/>
  <tableStyles count="0" defaultTableStyle="TableStyleMedium2" defaultPivotStyle="PivotStyleLight16"/>
  <colors>
    <mruColors>
      <color rgb="FFFF00FF"/>
      <color rgb="FF00CCFF"/>
      <color rgb="FF00FFFF"/>
      <color rgb="FFFF99CC"/>
      <color rgb="FF6666FF"/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zoomScaleNormal="100" workbookViewId="0">
      <selection activeCell="Z31" sqref="Z31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42578125" style="2" customWidth="1"/>
    <col min="8" max="8" width="2.42578125" style="2" customWidth="1"/>
    <col min="9" max="9" width="1.5703125" style="1" customWidth="1"/>
    <col min="10" max="10" width="8.7109375" style="1" customWidth="1"/>
    <col min="11" max="11" width="1.7109375" style="1" customWidth="1"/>
    <col min="12" max="12" width="8" customWidth="1"/>
    <col min="13" max="13" width="3.42578125" customWidth="1"/>
    <col min="14" max="14" width="2.7109375" customWidth="1"/>
    <col min="15" max="15" width="4.42578125" customWidth="1"/>
    <col min="16" max="16" width="8.85546875" customWidth="1"/>
    <col min="17" max="17" width="5.28515625" customWidth="1"/>
    <col min="18" max="18" width="8.28515625" customWidth="1"/>
    <col min="19" max="19" width="4.85546875" customWidth="1"/>
    <col min="20" max="20" width="9.7109375" style="3" customWidth="1"/>
    <col min="21" max="21" width="1.28515625" style="3" customWidth="1"/>
    <col min="22" max="22" width="4.42578125" style="3" customWidth="1"/>
    <col min="23" max="23" width="1.140625" style="3" customWidth="1"/>
    <col min="24" max="24" width="17.7109375" customWidth="1"/>
    <col min="25" max="25" width="0.7109375" customWidth="1"/>
    <col min="26" max="26" width="16.85546875" customWidth="1"/>
    <col min="27" max="27" width="1" hidden="1" customWidth="1"/>
    <col min="28" max="28" width="10" customWidth="1"/>
    <col min="29" max="29" width="10.140625" customWidth="1"/>
    <col min="32" max="32" width="11.85546875" customWidth="1"/>
  </cols>
  <sheetData>
    <row r="1" spans="1:29" s="9" customFormat="1" ht="48.75" customHeight="1" x14ac:dyDescent="0.25">
      <c r="A1" s="7"/>
      <c r="B1" s="7"/>
      <c r="C1" s="7"/>
      <c r="D1" s="7"/>
      <c r="E1" s="7"/>
      <c r="F1" s="7"/>
      <c r="G1" s="8"/>
      <c r="H1" s="207" t="s">
        <v>66</v>
      </c>
      <c r="I1" s="208"/>
      <c r="J1" s="209"/>
      <c r="K1" s="207" t="s">
        <v>66</v>
      </c>
      <c r="L1" s="208"/>
      <c r="M1" s="209"/>
      <c r="N1" s="218" t="s">
        <v>63</v>
      </c>
      <c r="O1" s="219"/>
      <c r="P1" s="216" t="s">
        <v>65</v>
      </c>
      <c r="Q1" s="217"/>
      <c r="R1" s="224" t="s">
        <v>65</v>
      </c>
      <c r="S1" s="225"/>
      <c r="T1" s="236" t="s">
        <v>62</v>
      </c>
      <c r="U1" s="237"/>
      <c r="V1" s="238"/>
      <c r="W1" s="214" t="s">
        <v>2</v>
      </c>
      <c r="X1" s="215"/>
      <c r="Y1" s="239" t="s">
        <v>2</v>
      </c>
      <c r="Z1" s="240"/>
      <c r="AA1" s="7"/>
      <c r="AB1" s="12"/>
      <c r="AC1" s="11"/>
    </row>
    <row r="2" spans="1:29" s="3" customFormat="1" x14ac:dyDescent="0.25">
      <c r="A2" s="79" t="s">
        <v>72</v>
      </c>
      <c r="B2" s="76"/>
      <c r="C2" s="76"/>
      <c r="D2" s="76"/>
      <c r="E2" s="76"/>
      <c r="F2" s="76"/>
      <c r="G2" s="87"/>
      <c r="H2" s="29"/>
      <c r="I2" s="21"/>
      <c r="J2" s="21"/>
      <c r="K2" s="115"/>
      <c r="L2" s="110"/>
      <c r="M2" s="112"/>
      <c r="N2" s="111"/>
      <c r="O2" s="112"/>
      <c r="P2" s="44"/>
      <c r="Q2" s="44"/>
      <c r="R2" s="113"/>
      <c r="S2" s="114"/>
      <c r="T2" s="44"/>
      <c r="U2" s="44"/>
      <c r="V2" s="45"/>
      <c r="W2" s="46"/>
      <c r="X2" s="43"/>
      <c r="Y2" s="43"/>
      <c r="Z2" s="47"/>
    </row>
    <row r="3" spans="1:29" x14ac:dyDescent="0.25">
      <c r="A3" s="88" t="s">
        <v>80</v>
      </c>
      <c r="B3" s="91"/>
      <c r="C3" s="92" t="s">
        <v>22</v>
      </c>
      <c r="D3" s="91"/>
      <c r="E3" s="92" t="s">
        <v>81</v>
      </c>
      <c r="F3" s="91"/>
      <c r="G3" s="93">
        <v>3</v>
      </c>
      <c r="H3" s="157"/>
      <c r="I3" s="158"/>
      <c r="J3" s="159"/>
      <c r="K3" s="160"/>
      <c r="L3" s="158"/>
      <c r="M3" s="161"/>
      <c r="N3" s="162"/>
      <c r="O3" s="161"/>
      <c r="P3" s="162"/>
      <c r="Q3" s="161"/>
      <c r="R3" s="163"/>
      <c r="S3" s="164"/>
      <c r="T3" s="41"/>
      <c r="U3" s="41"/>
      <c r="V3" s="41"/>
      <c r="W3" s="210" t="s">
        <v>29</v>
      </c>
      <c r="X3" s="211"/>
      <c r="Y3" s="210" t="s">
        <v>32</v>
      </c>
      <c r="Z3" s="211"/>
      <c r="AA3" s="132"/>
      <c r="AB3" s="132"/>
    </row>
    <row r="4" spans="1:29" x14ac:dyDescent="0.25">
      <c r="A4" s="226" t="s">
        <v>75</v>
      </c>
      <c r="B4" s="227"/>
      <c r="C4" s="232" t="s">
        <v>18</v>
      </c>
      <c r="D4" s="227"/>
      <c r="E4" s="232" t="s">
        <v>16</v>
      </c>
      <c r="F4" s="227"/>
      <c r="G4" s="94">
        <v>4</v>
      </c>
      <c r="H4" s="230" t="s">
        <v>31</v>
      </c>
      <c r="I4" s="229"/>
      <c r="J4" s="229"/>
      <c r="K4" s="229" t="s">
        <v>102</v>
      </c>
      <c r="L4" s="229"/>
      <c r="M4" s="229"/>
      <c r="N4" s="162"/>
      <c r="O4" s="161"/>
      <c r="P4" s="162"/>
      <c r="Q4" s="161"/>
      <c r="R4" s="163"/>
      <c r="S4" s="164"/>
      <c r="T4" s="41"/>
      <c r="U4" s="41"/>
      <c r="V4" s="41"/>
      <c r="W4" s="162"/>
      <c r="X4" s="165"/>
      <c r="Y4" s="162"/>
      <c r="Z4" s="165"/>
      <c r="AA4" s="132"/>
      <c r="AB4" s="132"/>
    </row>
    <row r="5" spans="1:29" s="3" customFormat="1" x14ac:dyDescent="0.25">
      <c r="A5" s="95">
        <v>140525</v>
      </c>
      <c r="B5" s="89"/>
      <c r="C5" s="96">
        <v>1600</v>
      </c>
      <c r="D5" s="89"/>
      <c r="E5" s="96">
        <v>1900</v>
      </c>
      <c r="F5" s="89"/>
      <c r="G5" s="93">
        <v>3</v>
      </c>
      <c r="H5" s="166"/>
      <c r="I5" s="167"/>
      <c r="J5" s="168"/>
      <c r="K5" s="169"/>
      <c r="L5" s="170"/>
      <c r="M5" s="168"/>
      <c r="N5" s="171"/>
      <c r="O5" s="172"/>
      <c r="P5" s="171"/>
      <c r="Q5" s="172"/>
      <c r="R5" s="173"/>
      <c r="S5" s="174"/>
      <c r="T5" s="175"/>
      <c r="U5" s="175"/>
      <c r="V5" s="175"/>
      <c r="W5" s="210" t="s">
        <v>91</v>
      </c>
      <c r="X5" s="211"/>
      <c r="Y5" s="210" t="s">
        <v>95</v>
      </c>
      <c r="Z5" s="211"/>
      <c r="AA5" s="132"/>
      <c r="AB5" s="132"/>
    </row>
    <row r="6" spans="1:29" x14ac:dyDescent="0.25">
      <c r="A6" s="83" t="s">
        <v>76</v>
      </c>
      <c r="B6" s="84"/>
      <c r="C6" s="80" t="s">
        <v>22</v>
      </c>
      <c r="D6" s="77"/>
      <c r="E6" s="80" t="s">
        <v>1</v>
      </c>
      <c r="F6" s="77"/>
      <c r="G6" s="94">
        <v>3.5</v>
      </c>
      <c r="H6" s="210" t="s">
        <v>104</v>
      </c>
      <c r="I6" s="220"/>
      <c r="J6" s="211"/>
      <c r="K6" s="210" t="s">
        <v>90</v>
      </c>
      <c r="L6" s="220"/>
      <c r="M6" s="211"/>
      <c r="N6" s="162"/>
      <c r="O6" s="161"/>
      <c r="P6" s="162"/>
      <c r="Q6" s="161"/>
      <c r="R6" s="163"/>
      <c r="S6" s="164"/>
      <c r="T6" s="211"/>
      <c r="U6" s="229"/>
      <c r="V6" s="210"/>
      <c r="W6" s="162"/>
      <c r="X6" s="176"/>
      <c r="Y6" s="33"/>
      <c r="Z6" s="176"/>
      <c r="AA6" s="132"/>
      <c r="AB6" s="132"/>
    </row>
    <row r="7" spans="1:29" ht="13.5" customHeight="1" x14ac:dyDescent="0.25">
      <c r="A7" s="97" t="s">
        <v>79</v>
      </c>
      <c r="B7" s="98"/>
      <c r="C7" s="99" t="s">
        <v>15</v>
      </c>
      <c r="D7" s="98"/>
      <c r="E7" s="99" t="s">
        <v>17</v>
      </c>
      <c r="F7" s="98"/>
      <c r="G7" s="100">
        <v>3.5</v>
      </c>
      <c r="H7" s="157"/>
      <c r="I7" s="158"/>
      <c r="J7" s="159"/>
      <c r="K7" s="160"/>
      <c r="L7" s="158"/>
      <c r="M7" s="161"/>
      <c r="N7" s="162"/>
      <c r="O7" s="161"/>
      <c r="P7" s="162"/>
      <c r="Q7" s="161"/>
      <c r="R7" s="163"/>
      <c r="S7" s="164"/>
      <c r="T7" s="241" t="s">
        <v>6</v>
      </c>
      <c r="U7" s="242"/>
      <c r="V7" s="243"/>
      <c r="W7" s="210"/>
      <c r="X7" s="211"/>
      <c r="Y7" s="210"/>
      <c r="Z7" s="211"/>
      <c r="AA7" s="132"/>
      <c r="AB7" s="132"/>
    </row>
    <row r="8" spans="1:29" s="3" customFormat="1" ht="13.5" customHeight="1" x14ac:dyDescent="0.25">
      <c r="A8" s="101" t="s">
        <v>79</v>
      </c>
      <c r="B8" s="102"/>
      <c r="C8" s="103" t="s">
        <v>15</v>
      </c>
      <c r="D8" s="102"/>
      <c r="E8" s="103" t="s">
        <v>17</v>
      </c>
      <c r="F8" s="102"/>
      <c r="G8" s="104">
        <v>3.5</v>
      </c>
      <c r="H8" s="166"/>
      <c r="I8" s="167"/>
      <c r="J8" s="177"/>
      <c r="K8" s="169"/>
      <c r="L8" s="170"/>
      <c r="M8" s="168"/>
      <c r="N8" s="178"/>
      <c r="O8" s="168"/>
      <c r="P8" s="178"/>
      <c r="Q8" s="168"/>
      <c r="R8" s="179"/>
      <c r="S8" s="180"/>
      <c r="T8" s="210" t="s">
        <v>91</v>
      </c>
      <c r="U8" s="220"/>
      <c r="V8" s="211"/>
      <c r="W8" s="210"/>
      <c r="X8" s="211"/>
      <c r="Y8" s="210"/>
      <c r="Z8" s="211"/>
      <c r="AA8" s="132"/>
      <c r="AB8" s="132"/>
    </row>
    <row r="9" spans="1:29" ht="13.5" customHeight="1" x14ac:dyDescent="0.25">
      <c r="A9" s="135" t="s">
        <v>79</v>
      </c>
      <c r="B9" s="136"/>
      <c r="C9" s="99" t="s">
        <v>15</v>
      </c>
      <c r="D9" s="98"/>
      <c r="E9" s="99" t="s">
        <v>17</v>
      </c>
      <c r="F9" s="98"/>
      <c r="G9" s="100">
        <v>3.5</v>
      </c>
      <c r="H9" s="157"/>
      <c r="I9" s="158"/>
      <c r="J9" s="159"/>
      <c r="K9" s="160"/>
      <c r="L9" s="158"/>
      <c r="M9" s="161"/>
      <c r="N9" s="171"/>
      <c r="O9" s="172"/>
      <c r="P9" s="162"/>
      <c r="Q9" s="161"/>
      <c r="R9" s="163"/>
      <c r="S9" s="164"/>
      <c r="T9" s="221" t="s">
        <v>29</v>
      </c>
      <c r="U9" s="222"/>
      <c r="V9" s="223"/>
      <c r="W9" s="210"/>
      <c r="X9" s="211"/>
      <c r="Y9" s="228"/>
      <c r="Z9" s="228"/>
      <c r="AA9" s="132"/>
      <c r="AB9" s="132"/>
    </row>
    <row r="10" spans="1:29" ht="13.5" customHeight="1" x14ac:dyDescent="0.25">
      <c r="A10" s="137" t="s">
        <v>79</v>
      </c>
      <c r="B10" s="138"/>
      <c r="C10" s="134" t="s">
        <v>22</v>
      </c>
      <c r="D10" s="134"/>
      <c r="E10" s="137" t="s">
        <v>101</v>
      </c>
      <c r="F10" s="138"/>
      <c r="G10" s="139">
        <v>2.5</v>
      </c>
      <c r="H10" s="181"/>
      <c r="I10" s="182"/>
      <c r="J10" s="183"/>
      <c r="K10" s="184"/>
      <c r="L10" s="41"/>
      <c r="M10" s="176"/>
      <c r="N10" s="33"/>
      <c r="O10" s="176"/>
      <c r="P10" s="234" t="s">
        <v>26</v>
      </c>
      <c r="Q10" s="234"/>
      <c r="R10" s="234"/>
      <c r="S10" s="235"/>
      <c r="T10" s="33"/>
      <c r="U10" s="41"/>
      <c r="V10" s="176"/>
      <c r="W10" s="175"/>
      <c r="X10" s="175"/>
      <c r="Y10" s="33"/>
      <c r="Z10" s="176"/>
      <c r="AA10" s="132"/>
      <c r="AB10" s="132"/>
    </row>
    <row r="11" spans="1:29" ht="13.5" customHeight="1" x14ac:dyDescent="0.25">
      <c r="A11" s="134" t="s">
        <v>79</v>
      </c>
      <c r="B11" s="134"/>
      <c r="C11" s="137" t="s">
        <v>22</v>
      </c>
      <c r="D11" s="138"/>
      <c r="E11" s="137" t="s">
        <v>101</v>
      </c>
      <c r="F11" s="138"/>
      <c r="G11" s="141">
        <v>2.5</v>
      </c>
      <c r="H11" s="185"/>
      <c r="I11" s="186"/>
      <c r="J11" s="187"/>
      <c r="K11" s="188"/>
      <c r="L11" s="64"/>
      <c r="M11" s="189"/>
      <c r="N11" s="51"/>
      <c r="O11" s="189"/>
      <c r="P11" s="234" t="s">
        <v>14</v>
      </c>
      <c r="Q11" s="234"/>
      <c r="R11" s="234"/>
      <c r="S11" s="234"/>
      <c r="T11" s="51"/>
      <c r="U11" s="64"/>
      <c r="V11" s="64"/>
      <c r="W11" s="33"/>
      <c r="X11" s="176"/>
      <c r="Y11" s="64"/>
      <c r="Z11" s="189"/>
      <c r="AA11" s="132"/>
      <c r="AB11" s="132"/>
    </row>
    <row r="12" spans="1:29" ht="13.5" customHeight="1" x14ac:dyDescent="0.25">
      <c r="A12" s="137" t="s">
        <v>79</v>
      </c>
      <c r="B12" s="138"/>
      <c r="C12" s="134" t="s">
        <v>0</v>
      </c>
      <c r="D12" s="134"/>
      <c r="E12" s="137" t="s">
        <v>81</v>
      </c>
      <c r="F12" s="138"/>
      <c r="G12" s="140">
        <v>2.5</v>
      </c>
      <c r="H12" s="181"/>
      <c r="I12" s="182"/>
      <c r="J12" s="183"/>
      <c r="K12" s="184"/>
      <c r="L12" s="41"/>
      <c r="M12" s="176"/>
      <c r="N12" s="33"/>
      <c r="O12" s="176"/>
      <c r="P12" s="234"/>
      <c r="Q12" s="234"/>
      <c r="R12" s="234" t="s">
        <v>95</v>
      </c>
      <c r="S12" s="235"/>
      <c r="T12" s="33"/>
      <c r="U12" s="41"/>
      <c r="V12" s="176"/>
      <c r="W12" s="64"/>
      <c r="X12" s="64"/>
      <c r="Y12" s="33"/>
      <c r="Z12" s="176"/>
      <c r="AA12" s="132"/>
      <c r="AB12" s="132"/>
    </row>
    <row r="13" spans="1:29" ht="13.5" customHeight="1" x14ac:dyDescent="0.25">
      <c r="A13" s="134" t="s">
        <v>79</v>
      </c>
      <c r="B13" s="134"/>
      <c r="C13" s="137" t="s">
        <v>0</v>
      </c>
      <c r="D13" s="138"/>
      <c r="E13" s="137" t="s">
        <v>81</v>
      </c>
      <c r="F13" s="138"/>
      <c r="G13" s="141">
        <v>2.5</v>
      </c>
      <c r="H13" s="190"/>
      <c r="I13" s="191"/>
      <c r="J13" s="192"/>
      <c r="K13" s="193"/>
      <c r="L13" s="194"/>
      <c r="M13" s="195"/>
      <c r="N13" s="196"/>
      <c r="O13" s="195"/>
      <c r="P13" s="234"/>
      <c r="Q13" s="234"/>
      <c r="R13" s="234" t="s">
        <v>90</v>
      </c>
      <c r="S13" s="234"/>
      <c r="T13" s="196"/>
      <c r="U13" s="194"/>
      <c r="V13" s="194"/>
      <c r="W13" s="33"/>
      <c r="X13" s="176"/>
      <c r="Y13" s="194"/>
      <c r="Z13" s="195"/>
      <c r="AA13" s="132"/>
      <c r="AB13" s="132"/>
    </row>
    <row r="14" spans="1:29" ht="13.5" customHeight="1" x14ac:dyDescent="0.25">
      <c r="A14" s="85" t="s">
        <v>82</v>
      </c>
      <c r="B14" s="105"/>
      <c r="C14" s="81" t="s">
        <v>22</v>
      </c>
      <c r="D14" s="105"/>
      <c r="E14" s="81" t="s">
        <v>81</v>
      </c>
      <c r="F14" s="105"/>
      <c r="G14" s="106">
        <v>3</v>
      </c>
      <c r="H14" s="166"/>
      <c r="I14" s="167"/>
      <c r="J14" s="177"/>
      <c r="K14" s="178"/>
      <c r="L14" s="170"/>
      <c r="M14" s="168"/>
      <c r="N14" s="178"/>
      <c r="O14" s="168"/>
      <c r="P14" s="178"/>
      <c r="Q14" s="168"/>
      <c r="R14" s="179"/>
      <c r="S14" s="197"/>
      <c r="T14" s="33"/>
      <c r="U14" s="41"/>
      <c r="V14" s="176"/>
      <c r="W14" s="212" t="s">
        <v>31</v>
      </c>
      <c r="X14" s="213"/>
      <c r="Y14" s="210" t="s">
        <v>32</v>
      </c>
      <c r="Z14" s="211"/>
      <c r="AA14" s="132"/>
      <c r="AB14" s="132"/>
    </row>
    <row r="15" spans="1:29" ht="13.5" customHeight="1" x14ac:dyDescent="0.25">
      <c r="A15" s="88" t="s">
        <v>77</v>
      </c>
      <c r="B15" s="89"/>
      <c r="C15" s="92" t="s">
        <v>0</v>
      </c>
      <c r="D15" s="89"/>
      <c r="E15" s="92" t="s">
        <v>1</v>
      </c>
      <c r="F15" s="89"/>
      <c r="G15" s="93">
        <v>3</v>
      </c>
      <c r="H15" s="230"/>
      <c r="I15" s="229"/>
      <c r="J15" s="229"/>
      <c r="K15" s="229"/>
      <c r="L15" s="229"/>
      <c r="M15" s="229"/>
      <c r="N15" s="162"/>
      <c r="O15" s="161"/>
      <c r="P15" s="162"/>
      <c r="Q15" s="161"/>
      <c r="R15" s="163"/>
      <c r="S15" s="164"/>
      <c r="T15" s="194"/>
      <c r="U15" s="194"/>
      <c r="V15" s="194"/>
      <c r="W15" s="162"/>
      <c r="X15" s="165" t="s">
        <v>102</v>
      </c>
      <c r="Y15" s="162"/>
      <c r="Z15" s="165" t="s">
        <v>29</v>
      </c>
      <c r="AA15" s="132"/>
      <c r="AB15" s="132"/>
    </row>
    <row r="16" spans="1:29" ht="13.5" customHeight="1" x14ac:dyDescent="0.25">
      <c r="A16" s="83" t="s">
        <v>77</v>
      </c>
      <c r="B16" s="84"/>
      <c r="C16" s="80" t="s">
        <v>0</v>
      </c>
      <c r="D16" s="84"/>
      <c r="E16" s="80" t="s">
        <v>1</v>
      </c>
      <c r="F16" s="84"/>
      <c r="G16" s="107">
        <v>3</v>
      </c>
      <c r="H16" s="230" t="s">
        <v>95</v>
      </c>
      <c r="I16" s="229"/>
      <c r="J16" s="229"/>
      <c r="K16" s="233" t="s">
        <v>6</v>
      </c>
      <c r="L16" s="233"/>
      <c r="M16" s="233"/>
      <c r="N16" s="178"/>
      <c r="O16" s="168"/>
      <c r="P16" s="178"/>
      <c r="Q16" s="168"/>
      <c r="R16" s="179"/>
      <c r="S16" s="180"/>
      <c r="T16" s="64"/>
      <c r="U16" s="64"/>
      <c r="V16" s="64"/>
      <c r="W16" s="178"/>
      <c r="X16" s="168"/>
      <c r="Y16" s="178"/>
      <c r="Z16" s="168"/>
      <c r="AA16" s="132"/>
      <c r="AB16" s="132"/>
    </row>
    <row r="17" spans="1:34" ht="13.5" customHeight="1" x14ac:dyDescent="0.25">
      <c r="A17" s="75">
        <v>140808</v>
      </c>
      <c r="B17" s="72"/>
      <c r="C17" s="78">
        <v>1800</v>
      </c>
      <c r="D17" s="72"/>
      <c r="E17" s="78">
        <v>2130</v>
      </c>
      <c r="F17" s="72"/>
      <c r="G17" s="90">
        <v>3.5</v>
      </c>
      <c r="H17" s="231" t="s">
        <v>30</v>
      </c>
      <c r="I17" s="220"/>
      <c r="J17" s="211"/>
      <c r="K17" s="244" t="s">
        <v>32</v>
      </c>
      <c r="L17" s="220"/>
      <c r="M17" s="211"/>
      <c r="N17" s="171"/>
      <c r="O17" s="172"/>
      <c r="P17" s="171"/>
      <c r="Q17" s="172"/>
      <c r="R17" s="173"/>
      <c r="S17" s="174"/>
      <c r="T17" s="175"/>
      <c r="U17" s="175"/>
      <c r="V17" s="175"/>
      <c r="W17" s="210"/>
      <c r="X17" s="211"/>
      <c r="Y17" s="210"/>
      <c r="Z17" s="211"/>
      <c r="AA17" s="132"/>
      <c r="AB17" s="132"/>
    </row>
    <row r="18" spans="1:34" ht="13.5" customHeight="1" x14ac:dyDescent="0.25">
      <c r="A18" s="83" t="s">
        <v>78</v>
      </c>
      <c r="B18" s="82"/>
      <c r="C18" s="80" t="s">
        <v>60</v>
      </c>
      <c r="D18" s="82"/>
      <c r="E18" s="80" t="s">
        <v>103</v>
      </c>
      <c r="F18" s="82"/>
      <c r="G18" s="94">
        <v>2.75</v>
      </c>
      <c r="H18" s="244" t="s">
        <v>29</v>
      </c>
      <c r="I18" s="220"/>
      <c r="J18" s="211"/>
      <c r="K18" s="244" t="s">
        <v>26</v>
      </c>
      <c r="L18" s="220"/>
      <c r="M18" s="211"/>
      <c r="N18" s="162"/>
      <c r="O18" s="161"/>
      <c r="P18" s="162"/>
      <c r="Q18" s="161"/>
      <c r="R18" s="163"/>
      <c r="S18" s="164"/>
      <c r="T18" s="41"/>
      <c r="U18" s="41"/>
      <c r="V18" s="41"/>
      <c r="W18" s="162"/>
      <c r="X18" s="165"/>
      <c r="Y18" s="162"/>
      <c r="Z18" s="165"/>
      <c r="AA18" s="132"/>
      <c r="AB18" s="132"/>
    </row>
    <row r="19" spans="1:34" x14ac:dyDescent="0.25">
      <c r="A19" s="73" t="s">
        <v>78</v>
      </c>
      <c r="B19" s="74"/>
      <c r="C19" s="73" t="s">
        <v>103</v>
      </c>
      <c r="D19" s="74"/>
      <c r="E19" s="73" t="s">
        <v>81</v>
      </c>
      <c r="F19" s="74"/>
      <c r="G19" s="119">
        <v>2.75</v>
      </c>
      <c r="H19" s="198" t="s">
        <v>31</v>
      </c>
      <c r="I19" s="199"/>
      <c r="J19" s="199"/>
      <c r="K19" s="200" t="s">
        <v>104</v>
      </c>
      <c r="L19" s="199"/>
      <c r="M19" s="174"/>
      <c r="N19" s="33"/>
      <c r="O19" s="176"/>
      <c r="P19" s="33"/>
      <c r="Q19" s="176"/>
      <c r="R19" s="33"/>
      <c r="S19" s="176"/>
      <c r="T19" s="33"/>
      <c r="U19" s="41"/>
      <c r="V19" s="176"/>
      <c r="W19" s="163"/>
      <c r="X19" s="164"/>
      <c r="Y19" s="163"/>
      <c r="Z19" s="164"/>
      <c r="AA19" s="132"/>
      <c r="AB19" s="132"/>
    </row>
    <row r="20" spans="1:34" x14ac:dyDescent="0.25">
      <c r="A20" s="88" t="s">
        <v>78</v>
      </c>
      <c r="B20" s="89"/>
      <c r="C20" s="92" t="s">
        <v>18</v>
      </c>
      <c r="D20" s="89"/>
      <c r="E20" s="92" t="s">
        <v>83</v>
      </c>
      <c r="F20" s="89"/>
      <c r="G20" s="133">
        <v>3</v>
      </c>
      <c r="H20" s="160"/>
      <c r="I20" s="201"/>
      <c r="J20" s="161"/>
      <c r="K20" s="162"/>
      <c r="L20" s="201"/>
      <c r="M20" s="161"/>
      <c r="N20" s="170"/>
      <c r="O20" s="168"/>
      <c r="P20" s="178"/>
      <c r="Q20" s="168"/>
      <c r="R20" s="179"/>
      <c r="S20" s="180"/>
      <c r="T20" s="64"/>
      <c r="U20" s="64"/>
      <c r="V20" s="64"/>
      <c r="W20" s="210" t="s">
        <v>32</v>
      </c>
      <c r="X20" s="211"/>
      <c r="Y20" s="210" t="s">
        <v>6</v>
      </c>
      <c r="Z20" s="211"/>
      <c r="AA20" s="132"/>
      <c r="AB20" s="132"/>
    </row>
    <row r="21" spans="1:34" x14ac:dyDescent="0.25">
      <c r="A21" s="85" t="s">
        <v>84</v>
      </c>
      <c r="B21" s="86"/>
      <c r="C21" s="81" t="s">
        <v>22</v>
      </c>
      <c r="D21" s="86"/>
      <c r="E21" s="81" t="s">
        <v>85</v>
      </c>
      <c r="F21" s="86"/>
      <c r="G21" s="108">
        <v>3</v>
      </c>
      <c r="H21" s="202"/>
      <c r="I21" s="203"/>
      <c r="J21" s="204"/>
      <c r="K21" s="205"/>
      <c r="L21" s="206"/>
      <c r="M21" s="165"/>
      <c r="N21" s="162"/>
      <c r="O21" s="201"/>
      <c r="P21" s="162"/>
      <c r="Q21" s="161"/>
      <c r="R21" s="199"/>
      <c r="S21" s="174"/>
      <c r="T21" s="41"/>
      <c r="U21" s="41"/>
      <c r="V21" s="41"/>
      <c r="W21" s="210" t="s">
        <v>26</v>
      </c>
      <c r="X21" s="211"/>
      <c r="Y21" s="210" t="s">
        <v>90</v>
      </c>
      <c r="Z21" s="211"/>
    </row>
    <row r="22" spans="1:34" x14ac:dyDescent="0.25">
      <c r="A22" s="88" t="s">
        <v>86</v>
      </c>
      <c r="B22" s="89"/>
      <c r="C22" s="92" t="s">
        <v>18</v>
      </c>
      <c r="D22" s="89"/>
      <c r="E22" s="92" t="s">
        <v>83</v>
      </c>
      <c r="F22" s="89"/>
      <c r="G22" s="93">
        <v>3</v>
      </c>
      <c r="H22" s="166"/>
      <c r="I22" s="167"/>
      <c r="J22" s="177"/>
      <c r="K22" s="169"/>
      <c r="L22" s="170"/>
      <c r="M22" s="168"/>
      <c r="N22" s="178"/>
      <c r="O22" s="168"/>
      <c r="P22" s="178"/>
      <c r="Q22" s="170"/>
      <c r="R22" s="163"/>
      <c r="S22" s="164"/>
      <c r="T22" s="64"/>
      <c r="U22" s="64"/>
      <c r="V22" s="64"/>
      <c r="W22" s="210" t="s">
        <v>95</v>
      </c>
      <c r="X22" s="211"/>
      <c r="Y22" s="210" t="s">
        <v>104</v>
      </c>
      <c r="Z22" s="211"/>
      <c r="AE22" s="14"/>
      <c r="AF22" s="13"/>
      <c r="AG22" s="13"/>
      <c r="AH22" s="13"/>
    </row>
    <row r="23" spans="1:34" x14ac:dyDescent="0.25">
      <c r="A23" s="116" t="s">
        <v>87</v>
      </c>
      <c r="B23" s="117"/>
      <c r="C23" s="118" t="s">
        <v>88</v>
      </c>
      <c r="D23" s="117"/>
      <c r="E23" s="118" t="s">
        <v>64</v>
      </c>
      <c r="F23" s="117"/>
      <c r="G23" s="109">
        <v>3</v>
      </c>
      <c r="H23" s="157"/>
      <c r="I23" s="158"/>
      <c r="J23" s="159"/>
      <c r="K23" s="160"/>
      <c r="L23" s="201"/>
      <c r="M23" s="161"/>
      <c r="N23" s="162"/>
      <c r="O23" s="201"/>
      <c r="P23" s="162"/>
      <c r="Q23" s="161"/>
      <c r="R23" s="163"/>
      <c r="S23" s="164"/>
      <c r="T23" s="41"/>
      <c r="U23" s="41"/>
      <c r="V23" s="41"/>
      <c r="W23" s="210" t="s">
        <v>30</v>
      </c>
      <c r="X23" s="211"/>
      <c r="Y23" s="210" t="s">
        <v>91</v>
      </c>
      <c r="Z23" s="211"/>
      <c r="AE23" s="13"/>
      <c r="AF23" s="13"/>
      <c r="AG23" s="13"/>
      <c r="AH23" s="13"/>
    </row>
    <row r="24" spans="1:34" x14ac:dyDescent="0.25">
      <c r="I24" s="2"/>
      <c r="J24" s="2"/>
      <c r="AE24" s="15"/>
      <c r="AF24" s="16"/>
      <c r="AG24" s="16"/>
      <c r="AH24" s="16"/>
    </row>
    <row r="25" spans="1:34" x14ac:dyDescent="0.25">
      <c r="AE25" s="17"/>
      <c r="AF25" s="15"/>
      <c r="AG25" s="15"/>
      <c r="AH25" s="15"/>
    </row>
    <row r="26" spans="1:34" x14ac:dyDescent="0.25">
      <c r="AE26" s="15"/>
      <c r="AF26" s="15"/>
      <c r="AG26" s="15"/>
      <c r="AH26" s="15"/>
    </row>
    <row r="28" spans="1:34" x14ac:dyDescent="0.25">
      <c r="AE28" s="15"/>
      <c r="AF28" s="16"/>
      <c r="AG28" s="16"/>
      <c r="AH28" s="16"/>
    </row>
    <row r="29" spans="1:34" x14ac:dyDescent="0.25">
      <c r="AE29" s="17"/>
      <c r="AF29" s="15"/>
      <c r="AG29" s="15"/>
      <c r="AH29" s="15"/>
    </row>
    <row r="30" spans="1:34" x14ac:dyDescent="0.25">
      <c r="AE30" s="15"/>
      <c r="AF30" s="15"/>
      <c r="AG30" s="15"/>
      <c r="AH30" s="15"/>
    </row>
  </sheetData>
  <sortState ref="AB1:AC1">
    <sortCondition ref="AB1"/>
  </sortState>
  <mergeCells count="57">
    <mergeCell ref="W21:X21"/>
    <mergeCell ref="W22:X22"/>
    <mergeCell ref="W23:X23"/>
    <mergeCell ref="Y20:Z20"/>
    <mergeCell ref="Y21:Z21"/>
    <mergeCell ref="Y22:Z22"/>
    <mergeCell ref="Y23:Z23"/>
    <mergeCell ref="W20:X20"/>
    <mergeCell ref="P10:Q10"/>
    <mergeCell ref="P11:Q11"/>
    <mergeCell ref="P12:Q12"/>
    <mergeCell ref="P13:Q13"/>
    <mergeCell ref="H16:J16"/>
    <mergeCell ref="R12:S12"/>
    <mergeCell ref="R13:S13"/>
    <mergeCell ref="K17:M17"/>
    <mergeCell ref="H18:J18"/>
    <mergeCell ref="K18:M18"/>
    <mergeCell ref="T1:V1"/>
    <mergeCell ref="Y1:Z1"/>
    <mergeCell ref="T7:V7"/>
    <mergeCell ref="T6:V6"/>
    <mergeCell ref="Y3:Z3"/>
    <mergeCell ref="Y5:Z5"/>
    <mergeCell ref="Y7:Z7"/>
    <mergeCell ref="A4:B4"/>
    <mergeCell ref="Y8:Z8"/>
    <mergeCell ref="Y9:Z9"/>
    <mergeCell ref="Y14:Z14"/>
    <mergeCell ref="Y17:Z17"/>
    <mergeCell ref="K4:M4"/>
    <mergeCell ref="H15:J15"/>
    <mergeCell ref="K15:M15"/>
    <mergeCell ref="H17:J17"/>
    <mergeCell ref="E4:F4"/>
    <mergeCell ref="H4:J4"/>
    <mergeCell ref="H6:J6"/>
    <mergeCell ref="C4:D4"/>
    <mergeCell ref="K16:M16"/>
    <mergeCell ref="R10:S10"/>
    <mergeCell ref="R11:S11"/>
    <mergeCell ref="H1:J1"/>
    <mergeCell ref="W3:X3"/>
    <mergeCell ref="W5:X5"/>
    <mergeCell ref="W17:X17"/>
    <mergeCell ref="W7:X7"/>
    <mergeCell ref="W8:X8"/>
    <mergeCell ref="W9:X9"/>
    <mergeCell ref="W14:X14"/>
    <mergeCell ref="W1:X1"/>
    <mergeCell ref="P1:Q1"/>
    <mergeCell ref="N1:O1"/>
    <mergeCell ref="K1:M1"/>
    <mergeCell ref="T8:V8"/>
    <mergeCell ref="T9:V9"/>
    <mergeCell ref="K6:M6"/>
    <mergeCell ref="R1:S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D15" sqref="D15"/>
    </sheetView>
  </sheetViews>
  <sheetFormatPr defaultRowHeight="15" x14ac:dyDescent="0.25"/>
  <sheetData>
    <row r="1" spans="1:10" ht="21.75" thickBot="1" x14ac:dyDescent="0.4">
      <c r="A1" s="18" t="s">
        <v>97</v>
      </c>
      <c r="B1" s="18"/>
      <c r="C1" s="18"/>
      <c r="D1" s="18"/>
      <c r="H1" s="142" t="s">
        <v>96</v>
      </c>
      <c r="I1" s="143"/>
      <c r="J1" s="144"/>
    </row>
    <row r="2" spans="1:10" ht="15.75" x14ac:dyDescent="0.25">
      <c r="A2" s="58" t="s">
        <v>68</v>
      </c>
      <c r="B2" s="59"/>
      <c r="C2" s="59"/>
      <c r="D2" s="59"/>
      <c r="E2" s="60"/>
      <c r="H2" s="145"/>
      <c r="I2" s="19"/>
      <c r="J2" s="146"/>
    </row>
    <row r="3" spans="1:10" ht="15.75" thickBot="1" x14ac:dyDescent="0.3">
      <c r="A3" s="61" t="s">
        <v>69</v>
      </c>
      <c r="B3" s="62"/>
      <c r="C3" s="62"/>
      <c r="D3" s="62"/>
      <c r="E3" s="63"/>
      <c r="H3" s="145" t="s">
        <v>55</v>
      </c>
      <c r="I3" s="19"/>
      <c r="J3" s="146"/>
    </row>
    <row r="4" spans="1:10" x14ac:dyDescent="0.25">
      <c r="H4" s="145" t="s">
        <v>56</v>
      </c>
      <c r="I4" s="19" t="s">
        <v>57</v>
      </c>
      <c r="J4" s="146"/>
    </row>
    <row r="5" spans="1:10" ht="15.75" x14ac:dyDescent="0.25">
      <c r="A5" s="57" t="s">
        <v>73</v>
      </c>
      <c r="B5" s="57"/>
      <c r="C5" s="57"/>
      <c r="D5" s="57"/>
      <c r="H5" s="145" t="s">
        <v>25</v>
      </c>
      <c r="I5" s="19" t="s">
        <v>57</v>
      </c>
      <c r="J5" s="146"/>
    </row>
    <row r="6" spans="1:10" ht="15.75" x14ac:dyDescent="0.25">
      <c r="B6" s="57"/>
      <c r="C6" s="57"/>
      <c r="D6" s="57"/>
      <c r="H6" s="145" t="s">
        <v>29</v>
      </c>
      <c r="I6" s="19" t="s">
        <v>57</v>
      </c>
      <c r="J6" s="146"/>
    </row>
    <row r="7" spans="1:10" ht="15.75" x14ac:dyDescent="0.25">
      <c r="A7" s="57" t="s">
        <v>70</v>
      </c>
      <c r="B7" s="57"/>
      <c r="C7" s="57"/>
      <c r="D7" s="57"/>
      <c r="H7" s="145" t="s">
        <v>3</v>
      </c>
      <c r="I7" s="19" t="s">
        <v>59</v>
      </c>
      <c r="J7" s="146"/>
    </row>
    <row r="8" spans="1:10" ht="15.75" x14ac:dyDescent="0.25">
      <c r="A8" s="57" t="s">
        <v>54</v>
      </c>
      <c r="B8" s="57"/>
      <c r="C8" s="57"/>
      <c r="D8" s="57"/>
      <c r="H8" s="145" t="s">
        <v>43</v>
      </c>
      <c r="I8" s="19" t="s">
        <v>59</v>
      </c>
      <c r="J8" s="146"/>
    </row>
    <row r="9" spans="1:10" ht="15.75" x14ac:dyDescent="0.25">
      <c r="A9" s="57"/>
      <c r="B9" s="57"/>
      <c r="C9" s="57"/>
      <c r="D9" s="57"/>
      <c r="H9" s="145" t="s">
        <v>43</v>
      </c>
      <c r="I9" s="19" t="s">
        <v>59</v>
      </c>
      <c r="J9" s="146"/>
    </row>
    <row r="10" spans="1:10" ht="15.75" x14ac:dyDescent="0.25">
      <c r="A10" s="57" t="s">
        <v>105</v>
      </c>
      <c r="B10" s="57"/>
      <c r="C10" s="57"/>
      <c r="D10" s="57"/>
      <c r="H10" s="145"/>
      <c r="I10" s="19"/>
      <c r="J10" s="146"/>
    </row>
    <row r="11" spans="1:10" ht="15.75" x14ac:dyDescent="0.25">
      <c r="A11" s="57" t="s">
        <v>14</v>
      </c>
      <c r="B11" s="57"/>
      <c r="C11" s="57"/>
      <c r="D11" s="57"/>
      <c r="H11" s="145" t="s">
        <v>58</v>
      </c>
      <c r="I11" s="19"/>
      <c r="J11" s="146"/>
    </row>
    <row r="12" spans="1:10" ht="15.75" x14ac:dyDescent="0.25">
      <c r="A12" s="57" t="s">
        <v>32</v>
      </c>
      <c r="B12" s="57"/>
      <c r="C12" s="57"/>
      <c r="D12" s="57"/>
      <c r="H12" s="145" t="s">
        <v>25</v>
      </c>
      <c r="I12" s="19" t="s">
        <v>57</v>
      </c>
      <c r="J12" s="146"/>
    </row>
    <row r="13" spans="1:10" ht="15.75" x14ac:dyDescent="0.25">
      <c r="A13" s="57" t="s">
        <v>6</v>
      </c>
      <c r="B13" s="57"/>
      <c r="C13" s="57"/>
      <c r="D13" s="57"/>
      <c r="H13" s="145" t="s">
        <v>24</v>
      </c>
      <c r="I13" s="19" t="s">
        <v>57</v>
      </c>
      <c r="J13" s="146"/>
    </row>
    <row r="14" spans="1:10" ht="15.75" x14ac:dyDescent="0.25">
      <c r="A14" s="57" t="s">
        <v>95</v>
      </c>
      <c r="B14" s="57"/>
      <c r="C14" s="57"/>
      <c r="D14" s="57"/>
      <c r="H14" s="145" t="s">
        <v>28</v>
      </c>
      <c r="I14" s="19" t="s">
        <v>57</v>
      </c>
      <c r="J14" s="146"/>
    </row>
    <row r="15" spans="1:10" ht="15.75" x14ac:dyDescent="0.25">
      <c r="A15" s="57" t="s">
        <v>102</v>
      </c>
      <c r="B15" s="57"/>
      <c r="C15" s="57"/>
      <c r="D15" s="57"/>
      <c r="H15" s="145" t="s">
        <v>19</v>
      </c>
      <c r="I15" s="19" t="s">
        <v>59</v>
      </c>
      <c r="J15" s="146"/>
    </row>
    <row r="16" spans="1:10" ht="15.75" x14ac:dyDescent="0.25">
      <c r="A16" s="57"/>
      <c r="B16" s="57"/>
      <c r="C16" s="57"/>
      <c r="D16" s="57"/>
      <c r="H16" s="145" t="s">
        <v>19</v>
      </c>
      <c r="I16" s="19" t="s">
        <v>59</v>
      </c>
      <c r="J16" s="146"/>
    </row>
    <row r="17" spans="1:10" ht="15.75" x14ac:dyDescent="0.25">
      <c r="A17" s="57"/>
      <c r="B17" s="57"/>
      <c r="C17" s="57"/>
      <c r="D17" s="57"/>
      <c r="H17" s="145" t="s">
        <v>3</v>
      </c>
      <c r="I17" s="19" t="s">
        <v>59</v>
      </c>
      <c r="J17" s="146"/>
    </row>
    <row r="18" spans="1:10" ht="15.75" x14ac:dyDescent="0.25">
      <c r="A18" s="57" t="s">
        <v>71</v>
      </c>
      <c r="B18" s="57"/>
      <c r="C18" s="57"/>
      <c r="D18" s="57"/>
      <c r="H18" s="145"/>
      <c r="I18" s="19"/>
      <c r="J18" s="146"/>
    </row>
    <row r="19" spans="1:10" ht="15.75" x14ac:dyDescent="0.25">
      <c r="D19" s="57"/>
      <c r="G19" s="19"/>
      <c r="H19" s="145" t="s">
        <v>92</v>
      </c>
      <c r="I19" s="19"/>
      <c r="J19" s="146"/>
    </row>
    <row r="20" spans="1:10" ht="15.75" x14ac:dyDescent="0.25">
      <c r="A20" s="57" t="s">
        <v>54</v>
      </c>
      <c r="B20" s="57"/>
      <c r="C20" s="57"/>
      <c r="D20" s="57"/>
      <c r="H20" s="147" t="s">
        <v>91</v>
      </c>
      <c r="I20" s="19"/>
      <c r="J20" s="146"/>
    </row>
    <row r="21" spans="1:10" ht="15.75" x14ac:dyDescent="0.25">
      <c r="A21" s="57"/>
      <c r="B21" s="57"/>
      <c r="C21" s="57"/>
      <c r="D21" s="57"/>
      <c r="H21" s="147" t="s">
        <v>32</v>
      </c>
      <c r="I21" s="19"/>
      <c r="J21" s="146"/>
    </row>
    <row r="22" spans="1:10" ht="15.75" x14ac:dyDescent="0.25">
      <c r="A22" s="57" t="s">
        <v>90</v>
      </c>
      <c r="B22" s="57"/>
      <c r="C22" s="57"/>
      <c r="D22" s="57"/>
      <c r="H22" s="147" t="s">
        <v>5</v>
      </c>
      <c r="I22" s="19"/>
      <c r="J22" s="146"/>
    </row>
    <row r="23" spans="1:10" ht="15.75" x14ac:dyDescent="0.25">
      <c r="A23" s="57" t="s">
        <v>104</v>
      </c>
      <c r="B23" s="57"/>
      <c r="C23" s="57"/>
      <c r="D23" s="57"/>
      <c r="H23" s="147" t="s">
        <v>6</v>
      </c>
      <c r="I23" s="19"/>
      <c r="J23" s="146"/>
    </row>
    <row r="24" spans="1:10" ht="15.75" x14ac:dyDescent="0.25">
      <c r="A24" s="57" t="s">
        <v>29</v>
      </c>
      <c r="B24" s="57"/>
      <c r="C24" s="57"/>
      <c r="D24" s="57"/>
      <c r="H24" s="147" t="s">
        <v>89</v>
      </c>
      <c r="I24" s="19"/>
      <c r="J24" s="146"/>
    </row>
    <row r="25" spans="1:10" ht="15.75" x14ac:dyDescent="0.25">
      <c r="A25" s="57" t="s">
        <v>26</v>
      </c>
      <c r="B25" s="57"/>
      <c r="C25" s="57"/>
      <c r="D25" s="57"/>
      <c r="H25" s="147" t="s">
        <v>14</v>
      </c>
      <c r="I25" s="19"/>
      <c r="J25" s="146"/>
    </row>
    <row r="26" spans="1:10" ht="15.75" x14ac:dyDescent="0.25">
      <c r="A26" s="57" t="s">
        <v>31</v>
      </c>
      <c r="B26" s="57"/>
      <c r="C26" s="57"/>
      <c r="D26" s="57"/>
      <c r="H26" s="147" t="s">
        <v>98</v>
      </c>
      <c r="I26" s="19"/>
      <c r="J26" s="146"/>
    </row>
    <row r="27" spans="1:10" ht="15.75" x14ac:dyDescent="0.25">
      <c r="A27" s="57" t="s">
        <v>102</v>
      </c>
      <c r="B27" s="57"/>
      <c r="C27" s="57"/>
      <c r="H27" s="148" t="s">
        <v>26</v>
      </c>
      <c r="I27" s="149"/>
      <c r="J27" s="150"/>
    </row>
    <row r="28" spans="1:10" ht="15.75" x14ac:dyDescent="0.25">
      <c r="A28" s="57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25" sqref="D25"/>
    </sheetView>
  </sheetViews>
  <sheetFormatPr defaultRowHeight="15" x14ac:dyDescent="0.25"/>
  <cols>
    <col min="2" max="2" width="16.42578125" customWidth="1"/>
    <col min="3" max="3" width="12.42578125" customWidth="1"/>
  </cols>
  <sheetData>
    <row r="1" spans="1:6" ht="18.75" x14ac:dyDescent="0.3">
      <c r="A1" s="54" t="s">
        <v>67</v>
      </c>
      <c r="B1" s="54"/>
      <c r="C1" s="54"/>
      <c r="D1" s="54"/>
      <c r="E1" s="54"/>
      <c r="F1" s="54"/>
    </row>
    <row r="2" spans="1:6" ht="18.75" x14ac:dyDescent="0.3">
      <c r="A2" s="54"/>
      <c r="B2" s="54"/>
      <c r="C2" s="54"/>
      <c r="D2" s="54"/>
      <c r="E2" s="54"/>
      <c r="F2" s="54"/>
    </row>
    <row r="3" spans="1:6" ht="18.75" x14ac:dyDescent="0.3">
      <c r="A3" s="55">
        <v>1</v>
      </c>
      <c r="B3" s="54" t="s">
        <v>4</v>
      </c>
      <c r="C3" s="54" t="s">
        <v>33</v>
      </c>
      <c r="D3" s="54"/>
      <c r="E3" s="54"/>
      <c r="F3" s="54"/>
    </row>
    <row r="4" spans="1:6" ht="18.75" x14ac:dyDescent="0.3">
      <c r="A4" s="55">
        <v>2</v>
      </c>
      <c r="B4" s="56" t="s">
        <v>20</v>
      </c>
      <c r="C4" s="54" t="s">
        <v>34</v>
      </c>
      <c r="D4" s="54"/>
      <c r="E4" s="54"/>
      <c r="F4" s="54"/>
    </row>
    <row r="5" spans="1:6" ht="18.75" x14ac:dyDescent="0.3">
      <c r="A5" s="55">
        <v>3</v>
      </c>
      <c r="B5" s="56" t="s">
        <v>19</v>
      </c>
      <c r="C5" s="54" t="s">
        <v>35</v>
      </c>
      <c r="D5" s="54"/>
      <c r="E5" s="54"/>
      <c r="F5" s="54"/>
    </row>
    <row r="6" spans="1:6" ht="18.75" x14ac:dyDescent="0.3">
      <c r="A6" s="55">
        <v>4</v>
      </c>
      <c r="B6" s="56" t="s">
        <v>36</v>
      </c>
      <c r="C6" s="54" t="s">
        <v>37</v>
      </c>
      <c r="D6" s="54"/>
      <c r="E6" s="54"/>
      <c r="F6" s="54"/>
    </row>
    <row r="7" spans="1:6" ht="18.75" x14ac:dyDescent="0.3">
      <c r="A7" s="55">
        <v>5</v>
      </c>
      <c r="B7" s="56" t="s">
        <v>27</v>
      </c>
      <c r="C7" s="54" t="s">
        <v>45</v>
      </c>
      <c r="D7" s="54"/>
      <c r="E7" s="54"/>
      <c r="F7" s="54"/>
    </row>
    <row r="8" spans="1:6" ht="18.75" x14ac:dyDescent="0.3">
      <c r="A8" s="55">
        <v>6</v>
      </c>
      <c r="B8" s="56" t="s">
        <v>106</v>
      </c>
      <c r="C8" s="54" t="s">
        <v>107</v>
      </c>
      <c r="D8" s="54"/>
      <c r="E8" s="54"/>
      <c r="F8" s="54"/>
    </row>
    <row r="9" spans="1:6" ht="18.75" x14ac:dyDescent="0.3">
      <c r="A9" s="55">
        <v>7</v>
      </c>
      <c r="B9" s="56" t="s">
        <v>14</v>
      </c>
      <c r="C9" s="54" t="s">
        <v>46</v>
      </c>
      <c r="D9" s="54"/>
      <c r="E9" s="54"/>
      <c r="F9" s="54"/>
    </row>
    <row r="10" spans="1:6" ht="18.75" x14ac:dyDescent="0.3">
      <c r="A10" s="55">
        <v>8</v>
      </c>
      <c r="B10" s="56" t="s">
        <v>25</v>
      </c>
      <c r="C10" s="54" t="s">
        <v>47</v>
      </c>
      <c r="D10" s="54"/>
      <c r="E10" s="54" t="s">
        <v>74</v>
      </c>
      <c r="F10" s="54"/>
    </row>
    <row r="11" spans="1:6" ht="18.75" x14ac:dyDescent="0.3">
      <c r="A11" s="55">
        <v>9</v>
      </c>
      <c r="B11" s="54" t="s">
        <v>23</v>
      </c>
      <c r="C11" s="54" t="s">
        <v>50</v>
      </c>
      <c r="D11" s="54"/>
      <c r="E11" s="54"/>
      <c r="F11" s="54"/>
    </row>
    <row r="12" spans="1:6" ht="18.75" x14ac:dyDescent="0.3">
      <c r="A12" s="55">
        <v>10</v>
      </c>
      <c r="B12" s="54" t="s">
        <v>51</v>
      </c>
      <c r="C12" s="54" t="s">
        <v>40</v>
      </c>
      <c r="D12" s="54"/>
      <c r="E12" s="54"/>
      <c r="F12" s="54"/>
    </row>
    <row r="13" spans="1:6" ht="18.75" x14ac:dyDescent="0.3">
      <c r="A13" s="55">
        <v>11</v>
      </c>
      <c r="B13" s="54" t="s">
        <v>93</v>
      </c>
      <c r="C13" s="54" t="s">
        <v>94</v>
      </c>
    </row>
    <row r="14" spans="1:6" ht="18.75" x14ac:dyDescent="0.3">
      <c r="A14" s="55">
        <v>12</v>
      </c>
      <c r="B14" s="54" t="s">
        <v>108</v>
      </c>
      <c r="C14" s="54" t="s">
        <v>107</v>
      </c>
    </row>
    <row r="15" spans="1:6" ht="18.75" x14ac:dyDescent="0.3">
      <c r="A15" s="55">
        <v>13</v>
      </c>
      <c r="B15" s="54" t="s">
        <v>56</v>
      </c>
      <c r="C15" s="54" t="s">
        <v>109</v>
      </c>
    </row>
    <row r="16" spans="1:6" ht="18.75" x14ac:dyDescent="0.3">
      <c r="A16" s="55">
        <v>14</v>
      </c>
      <c r="B16" s="54" t="s">
        <v>110</v>
      </c>
      <c r="C16" s="54" t="s">
        <v>109</v>
      </c>
    </row>
    <row r="17" spans="1:6" ht="18.75" x14ac:dyDescent="0.3">
      <c r="A17" s="55">
        <v>15</v>
      </c>
      <c r="B17" s="54" t="s">
        <v>48</v>
      </c>
      <c r="C17" s="54" t="s">
        <v>49</v>
      </c>
      <c r="D17" s="54"/>
      <c r="E17" s="54" t="s">
        <v>53</v>
      </c>
      <c r="F17" s="54"/>
    </row>
    <row r="18" spans="1:6" ht="18.75" x14ac:dyDescent="0.3">
      <c r="A18" s="55">
        <v>16</v>
      </c>
      <c r="B18" s="56" t="s">
        <v>41</v>
      </c>
      <c r="C18" s="54" t="s">
        <v>42</v>
      </c>
      <c r="D18" s="54"/>
      <c r="E18" s="54" t="s">
        <v>52</v>
      </c>
      <c r="F18" s="54"/>
    </row>
    <row r="19" spans="1:6" ht="18.75" x14ac:dyDescent="0.3">
      <c r="A19" s="55">
        <v>17</v>
      </c>
      <c r="B19" s="56" t="s">
        <v>43</v>
      </c>
      <c r="C19" s="54" t="s">
        <v>44</v>
      </c>
      <c r="D19" s="54"/>
      <c r="E19" s="54" t="s">
        <v>52</v>
      </c>
      <c r="F19" s="54"/>
    </row>
    <row r="20" spans="1:6" ht="18.75" x14ac:dyDescent="0.3">
      <c r="A20" s="55">
        <v>18</v>
      </c>
      <c r="B20" s="56" t="s">
        <v>38</v>
      </c>
      <c r="C20" s="54" t="s">
        <v>39</v>
      </c>
      <c r="D20" s="54"/>
      <c r="E20" s="54" t="s">
        <v>52</v>
      </c>
      <c r="F20" s="54"/>
    </row>
    <row r="21" spans="1:6" ht="18.75" x14ac:dyDescent="0.3">
      <c r="A21" s="55">
        <v>19</v>
      </c>
      <c r="F21" s="54"/>
    </row>
    <row r="22" spans="1:6" ht="18.75" x14ac:dyDescent="0.3">
      <c r="A22" s="55">
        <v>20</v>
      </c>
      <c r="F22" s="54"/>
    </row>
    <row r="23" spans="1:6" ht="18.75" x14ac:dyDescent="0.3">
      <c r="A23" s="55">
        <v>21</v>
      </c>
      <c r="F23" s="54"/>
    </row>
    <row r="24" spans="1:6" ht="18.75" x14ac:dyDescent="0.3">
      <c r="A24" s="55">
        <v>22</v>
      </c>
      <c r="F24" s="54"/>
    </row>
    <row r="25" spans="1:6" ht="18.75" x14ac:dyDescent="0.3">
      <c r="A25" s="55">
        <v>23</v>
      </c>
      <c r="B25" s="56"/>
      <c r="C25" s="54"/>
      <c r="D25" s="54"/>
      <c r="E25" s="54"/>
      <c r="F25" s="5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0"/>
  <sheetViews>
    <sheetView workbookViewId="0">
      <selection activeCell="D33" sqref="D33"/>
    </sheetView>
  </sheetViews>
  <sheetFormatPr defaultColWidth="9.140625" defaultRowHeight="15" x14ac:dyDescent="0.25"/>
  <cols>
    <col min="1" max="1" width="14.5703125" style="4" customWidth="1"/>
    <col min="2" max="2" width="9" style="4" bestFit="1" customWidth="1"/>
    <col min="3" max="3" width="12.28515625" style="4" bestFit="1" customWidth="1"/>
    <col min="4" max="4" width="9" style="4" bestFit="1" customWidth="1"/>
    <col min="5" max="5" width="11.7109375" style="4" customWidth="1"/>
    <col min="6" max="6" width="9.7109375" style="4" customWidth="1"/>
    <col min="7" max="7" width="11.7109375" style="4" customWidth="1"/>
    <col min="8" max="8" width="13" style="4" customWidth="1"/>
    <col min="9" max="16384" width="9.140625" style="4"/>
  </cols>
  <sheetData>
    <row r="2" spans="1:16" x14ac:dyDescent="0.25">
      <c r="D2" s="10" t="s">
        <v>99</v>
      </c>
    </row>
    <row r="5" spans="1:16" x14ac:dyDescent="0.25">
      <c r="D5" s="30" t="s">
        <v>7</v>
      </c>
      <c r="E5" s="34" t="s">
        <v>11</v>
      </c>
      <c r="F5" s="30" t="s">
        <v>12</v>
      </c>
      <c r="G5" s="30" t="s">
        <v>9</v>
      </c>
      <c r="H5" s="30" t="s">
        <v>13</v>
      </c>
      <c r="I5" s="25"/>
      <c r="J5" s="25"/>
      <c r="K5" s="25"/>
      <c r="L5" s="25"/>
    </row>
    <row r="6" spans="1:16" x14ac:dyDescent="0.25">
      <c r="D6" s="31" t="s">
        <v>8</v>
      </c>
      <c r="E6" s="25" t="s">
        <v>61</v>
      </c>
      <c r="F6" s="31" t="s">
        <v>21</v>
      </c>
      <c r="G6" s="31" t="s">
        <v>10</v>
      </c>
      <c r="H6" s="31"/>
      <c r="I6" s="25"/>
      <c r="J6" s="25"/>
      <c r="K6" s="25"/>
      <c r="L6" s="25"/>
    </row>
    <row r="7" spans="1:16" x14ac:dyDescent="0.25">
      <c r="D7" s="31"/>
      <c r="E7" s="25"/>
      <c r="F7" s="31"/>
      <c r="G7" s="31"/>
      <c r="H7" s="31"/>
      <c r="I7" s="25"/>
      <c r="J7" s="25"/>
      <c r="K7" s="25"/>
      <c r="L7" s="25"/>
    </row>
    <row r="8" spans="1:16" x14ac:dyDescent="0.25">
      <c r="A8" s="24" t="s">
        <v>4</v>
      </c>
      <c r="B8" s="22" t="s">
        <v>33</v>
      </c>
      <c r="C8" s="32"/>
      <c r="D8" s="153">
        <v>3</v>
      </c>
      <c r="E8" s="42">
        <v>2.5</v>
      </c>
      <c r="F8" s="154">
        <v>3.5</v>
      </c>
      <c r="G8" s="156">
        <v>3</v>
      </c>
      <c r="H8" s="42">
        <f t="shared" ref="H8:H19" si="0">SUM(D8:G8)</f>
        <v>12</v>
      </c>
      <c r="I8" s="65"/>
      <c r="J8" s="66"/>
      <c r="K8" s="26"/>
      <c r="L8" s="25"/>
      <c r="N8" s="5"/>
      <c r="P8" s="26"/>
    </row>
    <row r="9" spans="1:16" x14ac:dyDescent="0.25">
      <c r="A9" s="48" t="s">
        <v>20</v>
      </c>
      <c r="B9" s="23" t="s">
        <v>34</v>
      </c>
      <c r="C9" s="36"/>
      <c r="D9" s="151">
        <v>3.5</v>
      </c>
      <c r="E9" s="42">
        <v>2.5</v>
      </c>
      <c r="F9" s="126"/>
      <c r="G9" s="28">
        <v>9</v>
      </c>
      <c r="H9" s="28">
        <f t="shared" si="0"/>
        <v>15</v>
      </c>
      <c r="I9" s="65"/>
      <c r="J9" s="66"/>
      <c r="K9" s="26"/>
      <c r="L9" s="25"/>
      <c r="P9" s="26"/>
    </row>
    <row r="10" spans="1:16" x14ac:dyDescent="0.25">
      <c r="A10" s="33" t="s">
        <v>19</v>
      </c>
      <c r="B10" s="41" t="s">
        <v>35</v>
      </c>
      <c r="C10" s="39"/>
      <c r="D10" s="123"/>
      <c r="E10" s="42">
        <v>2.5</v>
      </c>
      <c r="F10" s="154">
        <v>3.5</v>
      </c>
      <c r="G10" s="42">
        <v>6</v>
      </c>
      <c r="H10" s="42">
        <f t="shared" si="0"/>
        <v>12</v>
      </c>
      <c r="I10" s="65" t="s">
        <v>100</v>
      </c>
      <c r="J10" s="66"/>
      <c r="K10" s="26"/>
      <c r="L10" s="25"/>
      <c r="P10" s="26"/>
    </row>
    <row r="11" spans="1:16" x14ac:dyDescent="0.25">
      <c r="A11" s="51" t="s">
        <v>36</v>
      </c>
      <c r="B11" s="19" t="s">
        <v>37</v>
      </c>
      <c r="C11" s="20"/>
      <c r="D11" s="151">
        <v>2.75</v>
      </c>
      <c r="E11" s="42">
        <v>2.5</v>
      </c>
      <c r="F11" s="155">
        <v>3.5</v>
      </c>
      <c r="G11" s="28">
        <v>6</v>
      </c>
      <c r="H11" s="28">
        <f t="shared" si="0"/>
        <v>14.75</v>
      </c>
      <c r="I11" s="65"/>
      <c r="J11" s="66"/>
      <c r="K11" s="26"/>
      <c r="L11" s="25"/>
      <c r="P11" s="26"/>
    </row>
    <row r="12" spans="1:16" x14ac:dyDescent="0.25">
      <c r="A12" s="24" t="s">
        <v>23</v>
      </c>
      <c r="B12" s="22" t="s">
        <v>50</v>
      </c>
      <c r="C12" s="35"/>
      <c r="D12" s="153">
        <v>2.75</v>
      </c>
      <c r="E12" s="42">
        <v>2.5</v>
      </c>
      <c r="F12" s="154">
        <v>2.5</v>
      </c>
      <c r="G12" s="42">
        <v>3</v>
      </c>
      <c r="H12" s="42">
        <f t="shared" si="0"/>
        <v>10.75</v>
      </c>
      <c r="I12" s="65"/>
      <c r="J12" s="66"/>
      <c r="K12" s="26"/>
      <c r="L12" s="25"/>
      <c r="P12" s="26"/>
    </row>
    <row r="13" spans="1:16" x14ac:dyDescent="0.25">
      <c r="A13" s="24" t="s">
        <v>51</v>
      </c>
      <c r="B13" s="22" t="s">
        <v>40</v>
      </c>
      <c r="C13" s="35"/>
      <c r="D13" s="153">
        <v>3.5</v>
      </c>
      <c r="E13" s="42">
        <v>2.5</v>
      </c>
      <c r="F13" s="154">
        <v>2.5</v>
      </c>
      <c r="G13" s="42">
        <v>3</v>
      </c>
      <c r="H13" s="28">
        <f t="shared" ref="H13:H18" si="1">SUM(D13:G13)</f>
        <v>11.5</v>
      </c>
      <c r="I13" s="65"/>
      <c r="J13" s="66"/>
      <c r="K13" s="26"/>
      <c r="L13" s="25"/>
      <c r="P13" s="26"/>
    </row>
    <row r="14" spans="1:16" x14ac:dyDescent="0.25">
      <c r="A14" s="33" t="s">
        <v>27</v>
      </c>
      <c r="B14" s="22" t="s">
        <v>45</v>
      </c>
      <c r="C14" s="35"/>
      <c r="D14" s="151">
        <v>6.75</v>
      </c>
      <c r="E14" s="42">
        <v>2.5</v>
      </c>
      <c r="F14" s="126"/>
      <c r="G14" s="28">
        <v>3</v>
      </c>
      <c r="H14" s="42">
        <f t="shared" si="1"/>
        <v>12.25</v>
      </c>
      <c r="I14" s="65"/>
      <c r="J14" s="66"/>
      <c r="K14" s="26"/>
      <c r="L14" s="25"/>
      <c r="P14" s="26"/>
    </row>
    <row r="15" spans="1:16" x14ac:dyDescent="0.25">
      <c r="A15" s="51" t="s">
        <v>104</v>
      </c>
      <c r="B15" s="19" t="s">
        <v>107</v>
      </c>
      <c r="C15" s="20"/>
      <c r="D15" s="152">
        <v>6.25</v>
      </c>
      <c r="E15" s="42">
        <v>2.5</v>
      </c>
      <c r="F15" s="128"/>
      <c r="G15" s="122">
        <v>3</v>
      </c>
      <c r="H15" s="28">
        <f t="shared" si="1"/>
        <v>11.75</v>
      </c>
      <c r="I15" s="65"/>
      <c r="J15" s="66"/>
      <c r="K15" s="26"/>
      <c r="L15" s="25"/>
      <c r="P15" s="26"/>
    </row>
    <row r="16" spans="1:16" x14ac:dyDescent="0.25">
      <c r="A16" s="33" t="s">
        <v>93</v>
      </c>
      <c r="B16" s="41" t="s">
        <v>94</v>
      </c>
      <c r="C16" s="35"/>
      <c r="D16" s="153">
        <v>3</v>
      </c>
      <c r="E16" s="42">
        <v>2.5</v>
      </c>
      <c r="F16" s="154">
        <v>2.5</v>
      </c>
      <c r="G16" s="42">
        <v>6</v>
      </c>
      <c r="H16" s="42">
        <f t="shared" si="1"/>
        <v>14</v>
      </c>
      <c r="I16" s="65"/>
      <c r="J16" s="66"/>
      <c r="K16" s="26"/>
      <c r="L16" s="25"/>
      <c r="P16" s="26"/>
    </row>
    <row r="17" spans="1:16" x14ac:dyDescent="0.25">
      <c r="A17" s="33" t="s">
        <v>14</v>
      </c>
      <c r="B17" s="22" t="s">
        <v>46</v>
      </c>
      <c r="C17" s="35"/>
      <c r="D17" s="153">
        <v>3.5</v>
      </c>
      <c r="E17" s="42">
        <v>2.5</v>
      </c>
      <c r="F17" s="154">
        <v>2.5</v>
      </c>
      <c r="G17" s="42">
        <v>3</v>
      </c>
      <c r="H17" s="42">
        <f t="shared" si="1"/>
        <v>11.5</v>
      </c>
      <c r="I17" s="65"/>
      <c r="J17" s="66"/>
      <c r="K17" s="26"/>
      <c r="L17" s="25"/>
      <c r="P17" s="26"/>
    </row>
    <row r="18" spans="1:16" s="6" customFormat="1" x14ac:dyDescent="0.25">
      <c r="A18" s="33" t="s">
        <v>25</v>
      </c>
      <c r="B18" s="22" t="s">
        <v>47</v>
      </c>
      <c r="C18" s="35"/>
      <c r="D18" s="123">
        <v>4</v>
      </c>
      <c r="E18" s="42">
        <v>5</v>
      </c>
      <c r="F18" s="127"/>
      <c r="G18" s="42">
        <v>3</v>
      </c>
      <c r="H18" s="42">
        <f t="shared" si="1"/>
        <v>12</v>
      </c>
      <c r="I18" s="65" t="s">
        <v>74</v>
      </c>
      <c r="J18" s="64"/>
      <c r="K18" s="26"/>
      <c r="L18" s="66"/>
      <c r="P18" s="26"/>
    </row>
    <row r="19" spans="1:16" s="6" customFormat="1" x14ac:dyDescent="0.25">
      <c r="A19" s="68" t="s">
        <v>38</v>
      </c>
      <c r="B19" s="69" t="s">
        <v>39</v>
      </c>
      <c r="C19" s="70"/>
      <c r="D19" s="124"/>
      <c r="E19" s="40"/>
      <c r="F19" s="129"/>
      <c r="G19" s="27"/>
      <c r="H19" s="71">
        <f t="shared" si="0"/>
        <v>0</v>
      </c>
      <c r="I19" s="65" t="s">
        <v>52</v>
      </c>
      <c r="J19" s="66"/>
      <c r="K19" s="65"/>
      <c r="L19" s="66"/>
      <c r="P19" s="26"/>
    </row>
    <row r="20" spans="1:16" x14ac:dyDescent="0.25">
      <c r="A20" s="52" t="s">
        <v>41</v>
      </c>
      <c r="B20" s="53" t="s">
        <v>42</v>
      </c>
      <c r="C20" s="37"/>
      <c r="D20" s="125"/>
      <c r="E20" s="40"/>
      <c r="F20" s="130"/>
      <c r="G20" s="40"/>
      <c r="H20" s="27">
        <f>SUM(D20:G20)</f>
        <v>0</v>
      </c>
      <c r="I20" s="65" t="s">
        <v>52</v>
      </c>
      <c r="J20" s="66"/>
      <c r="K20" s="65"/>
      <c r="L20" s="66"/>
      <c r="P20" s="26"/>
    </row>
    <row r="21" spans="1:16" x14ac:dyDescent="0.25">
      <c r="A21" s="49" t="s">
        <v>43</v>
      </c>
      <c r="B21" s="50" t="s">
        <v>44</v>
      </c>
      <c r="C21" s="38"/>
      <c r="D21" s="124"/>
      <c r="E21" s="40"/>
      <c r="F21" s="129"/>
      <c r="G21" s="27"/>
      <c r="H21" s="40">
        <f>SUM(D21:G21)</f>
        <v>0</v>
      </c>
      <c r="I21" s="65" t="s">
        <v>52</v>
      </c>
      <c r="J21" s="66"/>
      <c r="K21" s="65"/>
      <c r="L21" s="66"/>
      <c r="P21" s="26"/>
    </row>
    <row r="22" spans="1:16" x14ac:dyDescent="0.25">
      <c r="A22" s="49" t="s">
        <v>48</v>
      </c>
      <c r="B22" s="50" t="s">
        <v>49</v>
      </c>
      <c r="C22" s="38"/>
      <c r="D22" s="125"/>
      <c r="E22" s="40"/>
      <c r="F22" s="130"/>
      <c r="G22" s="40"/>
      <c r="H22" s="40">
        <f>SUM(D22:G22)</f>
        <v>0</v>
      </c>
      <c r="I22" s="65" t="s">
        <v>53</v>
      </c>
      <c r="J22" s="66"/>
      <c r="K22" s="65"/>
      <c r="L22" s="66"/>
      <c r="P22" s="26"/>
    </row>
    <row r="23" spans="1:16" x14ac:dyDescent="0.25">
      <c r="A23" s="66"/>
      <c r="B23" s="66"/>
      <c r="C23" s="66"/>
      <c r="D23" s="67">
        <f>SUM(D8:D22)</f>
        <v>39</v>
      </c>
      <c r="E23" s="121">
        <f>SUM(E8:E22)</f>
        <v>30</v>
      </c>
      <c r="F23" s="67">
        <f>SUM(F8:F22)</f>
        <v>20.5</v>
      </c>
      <c r="G23" s="120">
        <f>SUM(G8:G22)</f>
        <v>48</v>
      </c>
      <c r="H23" s="67">
        <f>SUM(H8:H22)</f>
        <v>137.5</v>
      </c>
      <c r="I23" s="65"/>
      <c r="J23" s="66"/>
      <c r="K23" s="65"/>
      <c r="L23" s="66"/>
      <c r="P23" s="26"/>
    </row>
    <row r="24" spans="1:16" x14ac:dyDescent="0.25">
      <c r="A24" s="66"/>
      <c r="B24" s="66"/>
      <c r="C24" s="66"/>
      <c r="D24" s="65"/>
      <c r="E24" s="66"/>
      <c r="F24" s="66"/>
      <c r="G24" s="66"/>
      <c r="H24" s="66"/>
      <c r="I24" s="25"/>
      <c r="J24" s="25"/>
      <c r="K24" s="26"/>
      <c r="L24" s="25"/>
    </row>
    <row r="25" spans="1:16" x14ac:dyDescent="0.25">
      <c r="C25" s="25"/>
      <c r="I25" s="245"/>
      <c r="J25" s="246"/>
      <c r="K25" s="26"/>
      <c r="L25" s="26"/>
      <c r="P25" s="5"/>
    </row>
    <row r="30" spans="1:16" x14ac:dyDescent="0.25">
      <c r="E30" s="131"/>
    </row>
  </sheetData>
  <mergeCells count="1">
    <mergeCell ref="I25:J2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Datumfördelning</vt:lpstr>
      <vt:lpstr>Midsommar 2014</vt:lpstr>
      <vt:lpstr>Spelare att tillgå</vt:lpstr>
      <vt:lpstr>Summering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Johansson Pernilla</cp:lastModifiedBy>
  <cp:lastPrinted>2014-04-28T11:51:13Z</cp:lastPrinted>
  <dcterms:created xsi:type="dcterms:W3CDTF">2011-04-18T18:11:06Z</dcterms:created>
  <dcterms:modified xsi:type="dcterms:W3CDTF">2014-06-16T09:38:59Z</dcterms:modified>
</cp:coreProperties>
</file>