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ARX\OneDrive - Sweco AB\Privat\Söråkers IF\2018_2019\Cuper\Fridacup\"/>
    </mc:Choice>
  </mc:AlternateContent>
  <xr:revisionPtr revIDLastSave="0" documentId="10_ncr:100000_{70204218-1C06-45AF-A2C6-526C3BEE3F42}" xr6:coauthVersionLast="31" xr6:coauthVersionMax="31" xr10:uidLastSave="{00000000-0000-0000-0000-000000000000}"/>
  <bookViews>
    <workbookView xWindow="0" yWindow="0" windowWidth="15300" windowHeight="7215" tabRatio="561" activeTab="3" xr2:uid="{00000000-000D-0000-FFFF-FFFF00000000}"/>
  </bookViews>
  <sheets>
    <sheet name="FBC 2018 34 lag" sheetId="13" r:id="rId1"/>
    <sheet name="Omklädningsrum" sheetId="2" r:id="rId2"/>
    <sheet name="Karta" sheetId="9" r:id="rId3"/>
    <sheet name="Kontakt lagledare" sheetId="6" r:id="rId4"/>
    <sheet name="Blad1" sheetId="7" r:id="rId5"/>
  </sheets>
  <calcPr calcId="179017"/>
</workbook>
</file>

<file path=xl/calcChain.xml><?xml version="1.0" encoding="utf-8"?>
<calcChain xmlns="http://schemas.openxmlformats.org/spreadsheetml/2006/main">
  <c r="L57" i="13" l="1"/>
  <c r="L56" i="13"/>
  <c r="L55" i="13"/>
  <c r="L54" i="13"/>
  <c r="L53" i="13"/>
  <c r="L52" i="13"/>
  <c r="L51" i="13"/>
  <c r="L50" i="13"/>
  <c r="L49" i="13"/>
  <c r="L48" i="13"/>
  <c r="L47" i="13"/>
  <c r="L46" i="13"/>
  <c r="L45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</calcChain>
</file>

<file path=xl/sharedStrings.xml><?xml version="1.0" encoding="utf-8"?>
<sst xmlns="http://schemas.openxmlformats.org/spreadsheetml/2006/main" count="598" uniqueCount="265">
  <si>
    <t>Vänersborgsklubban</t>
  </si>
  <si>
    <t>Torpa Hemköp</t>
  </si>
  <si>
    <t>starttid</t>
  </si>
  <si>
    <t>Gäster</t>
  </si>
  <si>
    <t>IFK Vänersborg F10</t>
  </si>
  <si>
    <t>Surte/Kareby F12</t>
  </si>
  <si>
    <t>Villa/LAIK F10</t>
  </si>
  <si>
    <t>Surte/Kareby F10</t>
  </si>
  <si>
    <t>ISVÅRD</t>
  </si>
  <si>
    <t>SLUT</t>
  </si>
  <si>
    <t>Varje match är 1x25 minuter rullande klocka, viktigt att hålla tiden och kliva av efter avblåst match. Vi tackar för matchen sidan av isen.</t>
  </si>
  <si>
    <t>Lag 1</t>
  </si>
  <si>
    <t>Lag 2</t>
  </si>
  <si>
    <t>Hemma (sittplats)</t>
  </si>
  <si>
    <t>Se karta på nästa flik</t>
  </si>
  <si>
    <t>Kontaktlista lagledare (om de inte dyker upp vid match)</t>
  </si>
  <si>
    <t>Lag</t>
  </si>
  <si>
    <t>Lagansvarig</t>
  </si>
  <si>
    <t>F10</t>
  </si>
  <si>
    <t>F12</t>
  </si>
  <si>
    <t>IFK Vänersborg F12</t>
  </si>
  <si>
    <t>Söndag</t>
  </si>
  <si>
    <t>Lördag</t>
  </si>
  <si>
    <t>Grupp 1 - F12</t>
  </si>
  <si>
    <t>Grupp 2 - F12</t>
  </si>
  <si>
    <t>Grupp 1 - F10</t>
  </si>
  <si>
    <t>Grupp 2 - F10</t>
  </si>
  <si>
    <t>Etta Grupp 2 F12</t>
  </si>
  <si>
    <t>Tvåa Grupp 2 F12</t>
  </si>
  <si>
    <t>Trea Grupp 2 F12</t>
  </si>
  <si>
    <t>Fyra Grupp 2 F12</t>
  </si>
  <si>
    <t>M</t>
  </si>
  <si>
    <t>F13</t>
  </si>
  <si>
    <t>Etta Grupp 1 F13</t>
  </si>
  <si>
    <t>Tvåa Grupp 1 F13</t>
  </si>
  <si>
    <t>Trea Grupp 1 F13</t>
  </si>
  <si>
    <t>Fyra Grupp 1 F13</t>
  </si>
  <si>
    <t>Grupp 1 - F13</t>
  </si>
  <si>
    <t>Grupp 2 - F13</t>
  </si>
  <si>
    <t>Gripen F10</t>
  </si>
  <si>
    <t>SK Höjden Höjden F10</t>
  </si>
  <si>
    <t>Uppsala BoIS F12</t>
  </si>
  <si>
    <t>SK Höjden F12</t>
  </si>
  <si>
    <t>Hammarby F13</t>
  </si>
  <si>
    <t>Uppsala BOIS F10</t>
  </si>
  <si>
    <t>Lag 3</t>
  </si>
  <si>
    <t>Uppsala BoIS F13</t>
  </si>
  <si>
    <t>Gripen F13</t>
  </si>
  <si>
    <t>Etta Grupp 1 F12</t>
  </si>
  <si>
    <t>Tvåa Grupp 1 F12</t>
  </si>
  <si>
    <t>Trea Grupp 1 F12</t>
  </si>
  <si>
    <t>Fyra Grupp 1 F12</t>
  </si>
  <si>
    <t>Tvåa Grupp 2 F13</t>
  </si>
  <si>
    <t>Etta Grupp 2 F13</t>
  </si>
  <si>
    <t>Fyra Grupp 2 F13</t>
  </si>
  <si>
    <t>Trea Grupp 2 F13</t>
  </si>
  <si>
    <t>Placeringsmatch 9/10 Femma Grupp 1 F13</t>
  </si>
  <si>
    <t>Placeringsmatch 9/10 Femma Grupp 2 F13</t>
  </si>
  <si>
    <t>Skirö AIK F13</t>
  </si>
  <si>
    <t>Ullevål Chiquitas F13</t>
  </si>
  <si>
    <t>Ullern Divas F13</t>
  </si>
  <si>
    <t>Solberg F12</t>
  </si>
  <si>
    <t>Villa/LAIK F12 F07</t>
  </si>
  <si>
    <t>Vargön Alloys</t>
  </si>
  <si>
    <t>Placeringsmatch 7/8 förlorare match 1 F13</t>
  </si>
  <si>
    <t>Placeringsmatch 7/8 förlorare match 2 F13</t>
  </si>
  <si>
    <t>Placeringsmatch 5/6 vinnare match 1 F13</t>
  </si>
  <si>
    <t>Placeringsmatch 5/6 vinnare match 2 F13</t>
  </si>
  <si>
    <t>Bronsmatch förorare match 3 F13</t>
  </si>
  <si>
    <t>Bronsmatch förlorare match 4 F13</t>
  </si>
  <si>
    <t>Final vinnare match 3 F13</t>
  </si>
  <si>
    <t>Final vinnare match 4 F13</t>
  </si>
  <si>
    <t>Placeringsmatch 7/8 förlorare match 1 F12</t>
  </si>
  <si>
    <t>Placeringsmatch 7/8 förlorare match 2 F12</t>
  </si>
  <si>
    <t>Placeringsmatch 5/6 vinnare match 1 F12</t>
  </si>
  <si>
    <t>Placeringsmatch 5/6 vinnare match 2 F12</t>
  </si>
  <si>
    <t>Bronsmatch förorare match 3 F12</t>
  </si>
  <si>
    <t>Bronsmatch förlorare match 4 F12</t>
  </si>
  <si>
    <t>Final vinnare match 3  F12</t>
  </si>
  <si>
    <t>Final vinnare match 4 F12</t>
  </si>
  <si>
    <t>Lag och ledare har företräde om kö</t>
  </si>
  <si>
    <t>Grupp 1 - F11</t>
  </si>
  <si>
    <t>Grupp 2 - F11</t>
  </si>
  <si>
    <t>IFK Vänersborg F13</t>
  </si>
  <si>
    <t>Tranås BOIS F13</t>
  </si>
  <si>
    <t>SK Höjden F13</t>
  </si>
  <si>
    <t>Söråkers IF F12</t>
  </si>
  <si>
    <t>Stabæk F12</t>
  </si>
  <si>
    <t>IFK Vänersborg F11</t>
  </si>
  <si>
    <t>Unik BK F06-08</t>
  </si>
  <si>
    <t>Uppsala Bois F11</t>
  </si>
  <si>
    <t>Villa/Laik F11</t>
  </si>
  <si>
    <t>Finspångs AIK F11</t>
  </si>
  <si>
    <t>Hammarby IF F11</t>
  </si>
  <si>
    <t>Surte/Kareby F11</t>
  </si>
  <si>
    <t>Västerås SK Lag 2 Vit F11</t>
  </si>
  <si>
    <t>Skirö AIK F10</t>
  </si>
  <si>
    <t>VSK Grön F12</t>
  </si>
  <si>
    <t>Gripen F11</t>
  </si>
  <si>
    <t>FBC BANDYTJEJER F11</t>
  </si>
  <si>
    <t>Unik BK F11</t>
  </si>
  <si>
    <t>Vargön Alloys, F10 + F12</t>
  </si>
  <si>
    <t>Ready Bandy</t>
  </si>
  <si>
    <t>Lunch 11:00 till 13:00, Serveras i Arnes restaurang plan 2 i entréhallen</t>
  </si>
  <si>
    <t>Middag 16:00 till 18:00, Serveras i Arnes restaurang plan 2 i entréhallen</t>
  </si>
  <si>
    <t>Lunch 
11:00 till 13:00</t>
  </si>
  <si>
    <t>F13 1</t>
  </si>
  <si>
    <t>F13 2</t>
  </si>
  <si>
    <t>F13 3</t>
  </si>
  <si>
    <t>F13 4</t>
  </si>
  <si>
    <t>F13 5</t>
  </si>
  <si>
    <t>F13 6</t>
  </si>
  <si>
    <t>F13 7</t>
  </si>
  <si>
    <t>F13 8</t>
  </si>
  <si>
    <t>F13 9</t>
  </si>
  <si>
    <t>F12 1</t>
  </si>
  <si>
    <t>F12 2</t>
  </si>
  <si>
    <t>F12 3</t>
  </si>
  <si>
    <t>F12 4</t>
  </si>
  <si>
    <t>F11 2</t>
  </si>
  <si>
    <t>F12 5</t>
  </si>
  <si>
    <t>F12 6</t>
  </si>
  <si>
    <t>F12 7</t>
  </si>
  <si>
    <t>F12 8</t>
  </si>
  <si>
    <t>F11 1</t>
  </si>
  <si>
    <t>F10 1</t>
  </si>
  <si>
    <t>F10 2</t>
  </si>
  <si>
    <t>F10 3</t>
  </si>
  <si>
    <t>F10 4</t>
  </si>
  <si>
    <t>F10 5</t>
  </si>
  <si>
    <t>F10 6</t>
  </si>
  <si>
    <t>F11 3</t>
  </si>
  <si>
    <t>F11 4</t>
  </si>
  <si>
    <t>F11 5</t>
  </si>
  <si>
    <t>Placeringsmatch 9/10
Femma Grupp 1 F11</t>
  </si>
  <si>
    <t>Placeringsmatch 9/10
Femma Grupp 2 F11</t>
  </si>
  <si>
    <t>Placeringsmatch 7/8
Fyra Grupp 1 F11</t>
  </si>
  <si>
    <t>Placeringsmatch 7/8
Fyra Grupp 2 F11</t>
  </si>
  <si>
    <t>Placeringsmatch 5/6
Trea Grupp 1 F11</t>
  </si>
  <si>
    <t>Placeringsmatch 5/6
Trea Grupp 2 F11</t>
  </si>
  <si>
    <t>Bronsmatch
Tvåa Grupp 1 F11</t>
  </si>
  <si>
    <t>Bronsmatch
Tvåa Grupp 2 F11</t>
  </si>
  <si>
    <t>Final
Etta Grupp 1 F11</t>
  </si>
  <si>
    <t>Final
Etta Grupp 2 F11</t>
  </si>
  <si>
    <t>Västerås SK F11</t>
  </si>
  <si>
    <t>Västerås SK F12</t>
  </si>
  <si>
    <t>Slutspel. 1x25minuter, vid lika tre straffar, därefter en straff åt gången.</t>
  </si>
  <si>
    <t>Gruppspel: Ställning i tabell / grupp, segrare på poäng, målskillnad, flest gjorda mål, Inbördes möte</t>
  </si>
  <si>
    <t>Lag som har spelat 11:30 - 12:00</t>
  </si>
  <si>
    <t>Lag som har spelat 10:30 - 11:00 + lag som ska spela 12:30</t>
  </si>
  <si>
    <t>Lag som har spelat 11:00 - 11:30 + lag som ska spela 13:00</t>
  </si>
  <si>
    <t>Övriga som inte fått mat</t>
  </si>
  <si>
    <t>Prisutdelning F11, TIO, NIO, ÅTTA, SJU
F13 TIO, NIO</t>
  </si>
  <si>
    <t>Prisutdelning
All prisutdelning sker på läktaren vid kiosken</t>
  </si>
  <si>
    <t>F11, TVÅ, ETT</t>
  </si>
  <si>
    <t>F11, FYRA, TRE
F12, TVÅ, ETT
F13, TVÅ ETT</t>
  </si>
  <si>
    <t>F12, ÅTTA, SJU
F13, ÅTTA, SJU</t>
  </si>
  <si>
    <t>F10 Prisutdelning alla
F12, SEX, FEM
F13, SEX, FEM</t>
  </si>
  <si>
    <t>F11, SEX, FEM
F12, FYRA, TREA
F13, FYRA, TREA</t>
  </si>
  <si>
    <t>4 st sportcentrum under läktaren gamla isstadion</t>
  </si>
  <si>
    <t>9 st Arenan, ingång "H"</t>
  </si>
  <si>
    <t>Marcus Hansson</t>
  </si>
  <si>
    <t>marcus.e.hansson@hotmail.com</t>
  </si>
  <si>
    <t>072-2276686</t>
  </si>
  <si>
    <t>Björn Pewe</t>
  </si>
  <si>
    <t>bjorn.pewe@gmail.com</t>
  </si>
  <si>
    <t>0705-577417</t>
  </si>
  <si>
    <t>Fredrik Olofsson</t>
  </si>
  <si>
    <t>fredriko78@hotmail.com</t>
  </si>
  <si>
    <t>0733-331599</t>
  </si>
  <si>
    <t>Villa/Laik F10</t>
  </si>
  <si>
    <t>Linus Palmborg</t>
  </si>
  <si>
    <t>linus.palmborg@me.com</t>
  </si>
  <si>
    <t>0705-579797</t>
  </si>
  <si>
    <t>Anders Fransson</t>
  </si>
  <si>
    <t>anders.fransson@obos.se</t>
  </si>
  <si>
    <t>0768-432650</t>
  </si>
  <si>
    <t>Sk Höjden F10</t>
  </si>
  <si>
    <t>Anders Brokstorp</t>
  </si>
  <si>
    <t>anders@brokstorp.net</t>
  </si>
  <si>
    <t>0728-803702</t>
  </si>
  <si>
    <t>Mail</t>
  </si>
  <si>
    <t>Telefon</t>
  </si>
  <si>
    <t>F11</t>
  </si>
  <si>
    <t>Mattias Klubb</t>
  </si>
  <si>
    <t>Mattias@klubbdimberg.se</t>
  </si>
  <si>
    <t>070-9577266</t>
  </si>
  <si>
    <t>Daniel Andersson olm</t>
  </si>
  <si>
    <t>daniel@olmen.net</t>
  </si>
  <si>
    <t>0703-926120</t>
  </si>
  <si>
    <t>Villa/Laik  F11</t>
  </si>
  <si>
    <t>Markus Hjortenhed</t>
  </si>
  <si>
    <t>markus@instoreagency.se</t>
  </si>
  <si>
    <t>0708-486813</t>
  </si>
  <si>
    <t>Erika Genfeldt</t>
  </si>
  <si>
    <t>erika.genfeldt@gmail.com</t>
  </si>
  <si>
    <t>0709-760145</t>
  </si>
  <si>
    <t>Daniel Geft</t>
  </si>
  <si>
    <t>daniel.geft@live.com</t>
  </si>
  <si>
    <t>0708-967525</t>
  </si>
  <si>
    <t>Peter Andersson Ersman</t>
  </si>
  <si>
    <t>peter.andersson.ersman@ri.se</t>
  </si>
  <si>
    <t>0709-142740</t>
  </si>
  <si>
    <t>Thomas Neidenmark</t>
  </si>
  <si>
    <t>thomas@neidenmark.se</t>
  </si>
  <si>
    <t>0709-989474</t>
  </si>
  <si>
    <t>Henrik Wallin</t>
  </si>
  <si>
    <t>hje_wallin@hotmail.com</t>
  </si>
  <si>
    <t>0730-357420</t>
  </si>
  <si>
    <t>FBC Bandytjejer F12</t>
  </si>
  <si>
    <t>Anna Brunzell</t>
  </si>
  <si>
    <t>anna.brunzell@gmail.com</t>
  </si>
  <si>
    <t>0767-218496</t>
  </si>
  <si>
    <t>Magnus Svendberg</t>
  </si>
  <si>
    <t>magnussvendberg@yahoo.se</t>
  </si>
  <si>
    <t>0763-102304</t>
  </si>
  <si>
    <t>Uppsala BoIs F12</t>
  </si>
  <si>
    <t>Daniel Olm</t>
  </si>
  <si>
    <t>Solberg  F12</t>
  </si>
  <si>
    <t xml:space="preserve">André Skaret </t>
  </si>
  <si>
    <t>solbergbandyjenter@gmail.com</t>
  </si>
  <si>
    <t>+4799003657.</t>
  </si>
  <si>
    <t>Knut Vidjeland</t>
  </si>
  <si>
    <t>kvidje@gmail.com</t>
  </si>
  <si>
    <t>91364419.</t>
  </si>
  <si>
    <t>Villa/LAIK F12a</t>
  </si>
  <si>
    <t>Martin Starck</t>
  </si>
  <si>
    <t>f07@vlbk.se</t>
  </si>
  <si>
    <t>0722-043487</t>
  </si>
  <si>
    <t>Västerås SK F12 Vit</t>
  </si>
  <si>
    <t>Sk Höjden F12</t>
  </si>
  <si>
    <t xml:space="preserve">Fredrik Mårtensson </t>
  </si>
  <si>
    <t>fr.martensson@gmail.com</t>
  </si>
  <si>
    <t>0703-754542</t>
  </si>
  <si>
    <t>Martin Frändberg</t>
  </si>
  <si>
    <t>martin.frandberg@gmail.com</t>
  </si>
  <si>
    <t>073-9617601</t>
  </si>
  <si>
    <t>Lars Hägglund</t>
  </si>
  <si>
    <t>starbolasse@gmail.com</t>
  </si>
  <si>
    <t>0708-977021</t>
  </si>
  <si>
    <t>Ullern Divas</t>
  </si>
  <si>
    <t>Lars Helle</t>
  </si>
  <si>
    <t>lars.g.helle@gmail.com</t>
  </si>
  <si>
    <t>004792893856.</t>
  </si>
  <si>
    <t>Hammarby IF</t>
  </si>
  <si>
    <t>Helena Niring</t>
  </si>
  <si>
    <t>helena.niring@gmail.com</t>
  </si>
  <si>
    <t>0702-303462</t>
  </si>
  <si>
    <t>Tranås BOIS</t>
  </si>
  <si>
    <t>Pierre Bengtsson</t>
  </si>
  <si>
    <t>pierre.bengtsson@oemautomatic.se</t>
  </si>
  <si>
    <t>0765-278136</t>
  </si>
  <si>
    <t>Ullevål IL</t>
  </si>
  <si>
    <t>Øyvind Sakshaug</t>
  </si>
  <si>
    <t>oyvind@sakshaug.com</t>
  </si>
  <si>
    <t>+4790826233</t>
  </si>
  <si>
    <t>Skirö AIK</t>
  </si>
  <si>
    <t>Stephane Fridh</t>
  </si>
  <si>
    <t>stephane@hotmail.se</t>
  </si>
  <si>
    <t>0705-369816</t>
  </si>
  <si>
    <t>Sk Höjden</t>
  </si>
  <si>
    <t>Ready F12</t>
  </si>
  <si>
    <t>øystein askim</t>
  </si>
  <si>
    <t>oystein.askim@apotek1.no</t>
  </si>
  <si>
    <t>004791808447.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</si>
</sst>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EA0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2" fillId="0" borderId="4" xfId="0" applyFont="1" applyBorder="1"/>
    <xf numFmtId="0" fontId="0" fillId="0" borderId="4" xfId="0" applyBorder="1"/>
    <xf numFmtId="0" fontId="0" fillId="9" borderId="4" xfId="0" applyFill="1" applyBorder="1"/>
    <xf numFmtId="0" fontId="2" fillId="0" borderId="0" xfId="0" applyFont="1"/>
    <xf numFmtId="20" fontId="0" fillId="0" borderId="0" xfId="0" applyNumberFormat="1"/>
    <xf numFmtId="0" fontId="0" fillId="0" borderId="5" xfId="0" applyBorder="1"/>
    <xf numFmtId="0" fontId="0" fillId="0" borderId="6" xfId="0" applyBorder="1"/>
    <xf numFmtId="20" fontId="0" fillId="2" borderId="3" xfId="0" applyNumberFormat="1" applyFill="1" applyBorder="1"/>
    <xf numFmtId="0" fontId="0" fillId="0" borderId="7" xfId="0" applyBorder="1"/>
    <xf numFmtId="0" fontId="2" fillId="2" borderId="4" xfId="0" applyFont="1" applyFill="1" applyBorder="1"/>
    <xf numFmtId="0" fontId="2" fillId="9" borderId="4" xfId="0" applyFont="1" applyFill="1" applyBorder="1"/>
    <xf numFmtId="0" fontId="0" fillId="0" borderId="4" xfId="0" applyBorder="1" applyAlignment="1">
      <alignment wrapText="1"/>
    </xf>
    <xf numFmtId="0" fontId="0" fillId="0" borderId="4" xfId="0" quotePrefix="1" applyBorder="1"/>
    <xf numFmtId="0" fontId="0" fillId="0" borderId="4" xfId="0" applyFill="1" applyBorder="1"/>
    <xf numFmtId="0" fontId="4" fillId="0" borderId="4" xfId="0" applyFont="1" applyFill="1" applyBorder="1"/>
    <xf numFmtId="0" fontId="0" fillId="0" borderId="0" xfId="0" applyBorder="1"/>
    <xf numFmtId="0" fontId="5" fillId="3" borderId="4" xfId="0" applyFont="1" applyFill="1" applyBorder="1"/>
    <xf numFmtId="0" fontId="2" fillId="5" borderId="4" xfId="0" applyFont="1" applyFill="1" applyBorder="1"/>
    <xf numFmtId="0" fontId="2" fillId="10" borderId="4" xfId="0" applyFont="1" applyFill="1" applyBorder="1"/>
    <xf numFmtId="0" fontId="6" fillId="0" borderId="4" xfId="0" applyFont="1" applyBorder="1"/>
    <xf numFmtId="0" fontId="2" fillId="12" borderId="4" xfId="0" applyFont="1" applyFill="1" applyBorder="1"/>
    <xf numFmtId="0" fontId="7" fillId="7" borderId="4" xfId="0" applyFont="1" applyFill="1" applyBorder="1"/>
    <xf numFmtId="20" fontId="0" fillId="2" borderId="4" xfId="0" applyNumberFormat="1" applyFill="1" applyBorder="1"/>
    <xf numFmtId="0" fontId="8" fillId="2" borderId="4" xfId="0" applyFont="1" applyFill="1" applyBorder="1"/>
    <xf numFmtId="0" fontId="0" fillId="0" borderId="4" xfId="0" applyFill="1" applyBorder="1" applyAlignment="1">
      <alignment wrapText="1"/>
    </xf>
    <xf numFmtId="0" fontId="7" fillId="6" borderId="4" xfId="0" applyFont="1" applyFill="1" applyBorder="1"/>
    <xf numFmtId="0" fontId="5" fillId="11" borderId="4" xfId="0" applyFont="1" applyFill="1" applyBorder="1"/>
    <xf numFmtId="0" fontId="8" fillId="0" borderId="4" xfId="0" applyFont="1" applyFill="1" applyBorder="1"/>
    <xf numFmtId="0" fontId="2" fillId="0" borderId="4" xfId="0" applyFont="1" applyFill="1" applyBorder="1"/>
    <xf numFmtId="0" fontId="0" fillId="0" borderId="8" xfId="0" applyBorder="1"/>
    <xf numFmtId="0" fontId="0" fillId="0" borderId="4" xfId="0" applyFont="1" applyFill="1" applyBorder="1"/>
    <xf numFmtId="0" fontId="0" fillId="0" borderId="4" xfId="0" applyFont="1" applyBorder="1"/>
    <xf numFmtId="0" fontId="9" fillId="10" borderId="4" xfId="0" applyFont="1" applyFill="1" applyBorder="1"/>
    <xf numFmtId="0" fontId="0" fillId="0" borderId="0" xfId="0" applyFill="1"/>
    <xf numFmtId="0" fontId="4" fillId="0" borderId="4" xfId="0" applyFont="1" applyBorder="1"/>
    <xf numFmtId="0" fontId="2" fillId="13" borderId="4" xfId="0" applyFont="1" applyFill="1" applyBorder="1"/>
    <xf numFmtId="0" fontId="5" fillId="7" borderId="4" xfId="0" applyFont="1" applyFill="1" applyBorder="1"/>
    <xf numFmtId="0" fontId="10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20" fontId="0" fillId="0" borderId="0" xfId="0" applyNumberFormat="1" applyFill="1" applyBorder="1"/>
    <xf numFmtId="0" fontId="11" fillId="0" borderId="4" xfId="1" applyBorder="1"/>
    <xf numFmtId="0" fontId="0" fillId="0" borderId="4" xfId="0" quotePrefix="1" applyFont="1" applyBorder="1"/>
    <xf numFmtId="14" fontId="2" fillId="2" borderId="4" xfId="0" applyNumberFormat="1" applyFont="1" applyFill="1" applyBorder="1"/>
    <xf numFmtId="0" fontId="4" fillId="14" borderId="4" xfId="0" applyFont="1" applyFill="1" applyBorder="1" applyAlignment="1">
      <alignment wrapText="1"/>
    </xf>
    <xf numFmtId="0" fontId="10" fillId="0" borderId="0" xfId="0" applyFont="1" applyFill="1" applyBorder="1"/>
    <xf numFmtId="0" fontId="8" fillId="0" borderId="0" xfId="0" applyFont="1" applyFill="1" applyBorder="1"/>
    <xf numFmtId="0" fontId="12" fillId="15" borderId="4" xfId="0" applyFont="1" applyFill="1" applyBorder="1"/>
    <xf numFmtId="0" fontId="8" fillId="8" borderId="4" xfId="0" applyFont="1" applyFill="1" applyBorder="1"/>
    <xf numFmtId="0" fontId="2" fillId="16" borderId="4" xfId="0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4" borderId="4" xfId="0" applyFont="1" applyFill="1" applyBorder="1"/>
    <xf numFmtId="0" fontId="5" fillId="10" borderId="4" xfId="0" applyFont="1" applyFill="1" applyBorder="1"/>
    <xf numFmtId="0" fontId="0" fillId="0" borderId="9" xfId="0" applyBorder="1"/>
    <xf numFmtId="0" fontId="5" fillId="3" borderId="10" xfId="0" applyFont="1" applyFill="1" applyBorder="1"/>
    <xf numFmtId="0" fontId="5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/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2" fillId="16" borderId="3" xfId="0" applyFont="1" applyFill="1" applyBorder="1"/>
    <xf numFmtId="0" fontId="5" fillId="11" borderId="12" xfId="0" applyFont="1" applyFill="1" applyBorder="1"/>
    <xf numFmtId="0" fontId="13" fillId="8" borderId="11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0033CC"/>
      <color rgb="FF3366FF"/>
      <color rgb="FF0000FF"/>
      <color rgb="FF00CC00"/>
      <color rgb="FFFEA0E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259208</xdr:colOff>
      <xdr:row>0</xdr:row>
      <xdr:rowOff>142875</xdr:rowOff>
    </xdr:from>
    <xdr:to>
      <xdr:col>11</xdr:col>
      <xdr:colOff>226973</xdr:colOff>
      <xdr:row>20</xdr:row>
      <xdr:rowOff>84811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208" y="142875"/>
          <a:ext cx="6673365" cy="3751936"/>
        </a:xfrm>
        <a:prstGeom prst="rect">
          <a:avLst/>
        </a:prstGeom>
      </xdr:spPr>
    </xdr:pic>
    <xdr:clientData/>
  </xdr:twoCellAnchor>
  <xdr:oneCellAnchor>
    <xdr:from>
      <xdr:col>8</xdr:col>
      <xdr:colOff>180975</xdr:colOff>
      <xdr:row>16</xdr:row>
      <xdr:rowOff>133350</xdr:rowOff>
    </xdr:from>
    <xdr:ext cx="1219629" cy="264560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57775" y="3181350"/>
          <a:ext cx="1219629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100"/>
            <a:t>Arena Vänersborg</a:t>
          </a:r>
        </a:p>
      </xdr:txBody>
    </xdr:sp>
    <xdr:clientData/>
  </xdr:oneCellAnchor>
  <xdr:oneCellAnchor>
    <xdr:from>
      <xdr:col>9</xdr:col>
      <xdr:colOff>228600</xdr:colOff>
      <xdr:row>9</xdr:row>
      <xdr:rowOff>76200</xdr:rowOff>
    </xdr:from>
    <xdr:ext cx="811283" cy="264560"/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715000" y="1790700"/>
          <a:ext cx="811283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/>
            <a:t>Ingång "H"</a:t>
          </a:r>
        </a:p>
      </xdr:txBody>
    </xdr:sp>
    <xdr:clientData/>
  </xdr:oneCellAnchor>
  <xdr:twoCellAnchor>
    <xdr:from>
      <xdr:col>9</xdr:col>
      <xdr:colOff>257176</xdr:colOff>
      <xdr:row>10</xdr:row>
      <xdr:rowOff>150260</xdr:rowOff>
    </xdr:from>
    <xdr:to>
      <xdr:col>10</xdr:col>
      <xdr:colOff>24642</xdr:colOff>
      <xdr:row>13</xdr:row>
      <xdr:rowOff>76200</xdr:rowOff>
    </xdr:to>
    <xdr:cxnSp macro="">
      <xdr:nvCxnSpPr>
        <xdr:cNvPr id="5" name="Rak p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stCxn id="4" idx="2"/>
        </xdr:cNvCxnSpPr>
      </xdr:nvCxnSpPr>
      <xdr:spPr>
        <a:xfrm flipH="1">
          <a:off x="5743576" y="2055260"/>
          <a:ext cx="377066" cy="49744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2</xdr:col>
      <xdr:colOff>409575</xdr:colOff>
      <xdr:row>3</xdr:row>
      <xdr:rowOff>47625</xdr:rowOff>
    </xdr:from>
    <xdr:ext cx="1343025" cy="436786"/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628775" y="619125"/>
          <a:ext cx="1343025" cy="43678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/>
            <a:t>Gamla</a:t>
          </a:r>
          <a:r>
            <a:rPr lang="sv-SE" sz="1100" baseline="0"/>
            <a:t> isstadion, omklädningsrum</a:t>
          </a:r>
          <a:endParaRPr lang="sv-SE" sz="1100"/>
        </a:p>
      </xdr:txBody>
    </xdr:sp>
    <xdr:clientData/>
  </xdr:oneCellAnchor>
  <xdr:twoCellAnchor>
    <xdr:from>
      <xdr:col>3</xdr:col>
      <xdr:colOff>352426</xdr:colOff>
      <xdr:row>5</xdr:row>
      <xdr:rowOff>114300</xdr:rowOff>
    </xdr:from>
    <xdr:to>
      <xdr:col>3</xdr:col>
      <xdr:colOff>485775</xdr:colOff>
      <xdr:row>7</xdr:row>
      <xdr:rowOff>19050</xdr:rowOff>
    </xdr:to>
    <xdr:cxnSp macro="">
      <xdr:nvCxnSpPr>
        <xdr:cNvPr id="7" name="Rak p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2181226" y="1066800"/>
          <a:ext cx="133349" cy="2857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109256</xdr:colOff>
      <xdr:row>8</xdr:row>
      <xdr:rowOff>129533</xdr:rowOff>
    </xdr:from>
    <xdr:to>
      <xdr:col>7</xdr:col>
      <xdr:colOff>512815</xdr:colOff>
      <xdr:row>12</xdr:row>
      <xdr:rowOff>123171</xdr:rowOff>
    </xdr:to>
    <xdr:sp macro="" textlink="">
      <xdr:nvSpPr>
        <xdr:cNvPr id="8" name="Bå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289204">
          <a:off x="1938056" y="1653533"/>
          <a:ext cx="2841959" cy="755638"/>
        </a:xfrm>
        <a:prstGeom prst="arc">
          <a:avLst>
            <a:gd name="adj1" fmla="val 11179581"/>
            <a:gd name="adj2" fmla="val 0"/>
          </a:avLst>
        </a:prstGeom>
        <a:noFill/>
        <a:ln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attias@klubbdimberg.se" TargetMode="External"/><Relationship Id="rId13" Type="http://schemas.openxmlformats.org/officeDocument/2006/relationships/hyperlink" Target="mailto:peter.andersson.ersman@ri.se" TargetMode="External"/><Relationship Id="rId18" Type="http://schemas.openxmlformats.org/officeDocument/2006/relationships/hyperlink" Target="mailto:kvidje@gmail.com" TargetMode="External"/><Relationship Id="rId26" Type="http://schemas.openxmlformats.org/officeDocument/2006/relationships/hyperlink" Target="mailto:oyvind@sakshaug.com" TargetMode="External"/><Relationship Id="rId3" Type="http://schemas.openxmlformats.org/officeDocument/2006/relationships/hyperlink" Target="mailto:fredriko78@hotmail.com" TargetMode="External"/><Relationship Id="rId21" Type="http://schemas.openxmlformats.org/officeDocument/2006/relationships/hyperlink" Target="mailto:oystein.askim@apotek1.no" TargetMode="External"/><Relationship Id="rId7" Type="http://schemas.openxmlformats.org/officeDocument/2006/relationships/hyperlink" Target="mailto:magnussvendberg@yahoo.se" TargetMode="External"/><Relationship Id="rId12" Type="http://schemas.openxmlformats.org/officeDocument/2006/relationships/hyperlink" Target="mailto:daniel.geft@live.com" TargetMode="External"/><Relationship Id="rId17" Type="http://schemas.openxmlformats.org/officeDocument/2006/relationships/hyperlink" Target="mailto:solbergbandyjenter@gmail.com" TargetMode="External"/><Relationship Id="rId25" Type="http://schemas.openxmlformats.org/officeDocument/2006/relationships/hyperlink" Target="mailto:pierre.bengtsson@oemautomatic.se" TargetMode="External"/><Relationship Id="rId2" Type="http://schemas.openxmlformats.org/officeDocument/2006/relationships/hyperlink" Target="mailto:bjorn.pewe@gmail.com" TargetMode="External"/><Relationship Id="rId16" Type="http://schemas.openxmlformats.org/officeDocument/2006/relationships/hyperlink" Target="mailto:anna.brunzell@gmail.com" TargetMode="External"/><Relationship Id="rId20" Type="http://schemas.openxmlformats.org/officeDocument/2006/relationships/hyperlink" Target="mailto:fr.martensson@gmail.com" TargetMode="External"/><Relationship Id="rId29" Type="http://schemas.openxmlformats.org/officeDocument/2006/relationships/hyperlink" Target="mailto:martin.frandberg@gmail.com" TargetMode="External"/><Relationship Id="rId1" Type="http://schemas.openxmlformats.org/officeDocument/2006/relationships/hyperlink" Target="mailto:marcus.e.hansson@hotmail.com" TargetMode="External"/><Relationship Id="rId6" Type="http://schemas.openxmlformats.org/officeDocument/2006/relationships/hyperlink" Target="mailto:anders@brokstorp.net" TargetMode="External"/><Relationship Id="rId11" Type="http://schemas.openxmlformats.org/officeDocument/2006/relationships/hyperlink" Target="mailto:erika.genfeldt@gmail.com" TargetMode="External"/><Relationship Id="rId24" Type="http://schemas.openxmlformats.org/officeDocument/2006/relationships/hyperlink" Target="mailto:helena.niring@gmail.com" TargetMode="External"/><Relationship Id="rId5" Type="http://schemas.openxmlformats.org/officeDocument/2006/relationships/hyperlink" Target="mailto:anders.fransson@obos.se" TargetMode="External"/><Relationship Id="rId15" Type="http://schemas.openxmlformats.org/officeDocument/2006/relationships/hyperlink" Target="mailto:hje_wallin@hotmail.com" TargetMode="External"/><Relationship Id="rId23" Type="http://schemas.openxmlformats.org/officeDocument/2006/relationships/hyperlink" Target="mailto:lars.g.helle@gmail.com" TargetMode="External"/><Relationship Id="rId28" Type="http://schemas.openxmlformats.org/officeDocument/2006/relationships/hyperlink" Target="mailto:anders@brokstorp.net" TargetMode="External"/><Relationship Id="rId10" Type="http://schemas.openxmlformats.org/officeDocument/2006/relationships/hyperlink" Target="mailto:markus@instoreagency.se" TargetMode="External"/><Relationship Id="rId19" Type="http://schemas.openxmlformats.org/officeDocument/2006/relationships/hyperlink" Target="mailto:f07@vlbk.se" TargetMode="External"/><Relationship Id="rId4" Type="http://schemas.openxmlformats.org/officeDocument/2006/relationships/hyperlink" Target="mailto:linus.palmborg@me.com" TargetMode="External"/><Relationship Id="rId9" Type="http://schemas.openxmlformats.org/officeDocument/2006/relationships/hyperlink" Target="mailto:daniel@olmen.net" TargetMode="External"/><Relationship Id="rId14" Type="http://schemas.openxmlformats.org/officeDocument/2006/relationships/hyperlink" Target="mailto:thomas@neidenmark.se" TargetMode="External"/><Relationship Id="rId22" Type="http://schemas.openxmlformats.org/officeDocument/2006/relationships/hyperlink" Target="mailto:starbolasse@gmail.com" TargetMode="External"/><Relationship Id="rId27" Type="http://schemas.openxmlformats.org/officeDocument/2006/relationships/hyperlink" Target="mailto:stephane@hotmail.se" TargetMode="External"/><Relationship Id="rId30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view="pageBreakPreview" zoomScale="60" zoomScaleNormal="60" workbookViewId="0">
      <selection activeCell="N45" sqref="N45"/>
    </sheetView>
  </sheetViews>
  <sheetFormatPr defaultRowHeight="15" x14ac:dyDescent="0.25"/>
  <cols>
    <col min="1" max="1" width="8.85546875" customWidth="1"/>
    <col min="2" max="2" width="8" customWidth="1"/>
    <col min="3" max="3" width="6" bestFit="1" customWidth="1"/>
    <col min="4" max="4" width="22.140625" customWidth="1"/>
    <col min="5" max="5" width="22.28515625" customWidth="1"/>
    <col min="6" max="6" width="6" bestFit="1" customWidth="1"/>
    <col min="7" max="7" width="23.7109375" bestFit="1" customWidth="1"/>
    <col min="8" max="8" width="21.7109375" customWidth="1"/>
    <col min="9" max="9" width="6" bestFit="1" customWidth="1"/>
    <col min="10" max="10" width="22.42578125" bestFit="1" customWidth="1"/>
    <col min="11" max="11" width="22.42578125" customWidth="1"/>
    <col min="12" max="12" width="8.42578125" bestFit="1" customWidth="1"/>
    <col min="13" max="13" width="7" customWidth="1"/>
    <col min="14" max="14" width="34.140625" customWidth="1"/>
    <col min="15" max="15" width="25.140625" bestFit="1" customWidth="1"/>
    <col min="16" max="16" width="3.28515625" bestFit="1" customWidth="1"/>
    <col min="17" max="17" width="19.5703125" bestFit="1" customWidth="1"/>
    <col min="18" max="18" width="20.7109375" customWidth="1"/>
    <col min="19" max="19" width="3.28515625" bestFit="1" customWidth="1"/>
    <col min="20" max="20" width="18" bestFit="1" customWidth="1"/>
    <col min="21" max="21" width="20.5703125" bestFit="1" customWidth="1"/>
    <col min="22" max="22" width="2.28515625" bestFit="1" customWidth="1"/>
    <col min="23" max="23" width="18.7109375" bestFit="1" customWidth="1"/>
    <col min="24" max="24" width="21.5703125" bestFit="1" customWidth="1"/>
    <col min="25" max="25" width="3" customWidth="1"/>
    <col min="26" max="26" width="21.28515625" bestFit="1" customWidth="1"/>
  </cols>
  <sheetData>
    <row r="1" spans="2:22" x14ac:dyDescent="0.25">
      <c r="D1" s="8" t="s">
        <v>37</v>
      </c>
      <c r="E1" s="8" t="s">
        <v>38</v>
      </c>
      <c r="G1" s="8" t="s">
        <v>23</v>
      </c>
      <c r="H1" s="8" t="s">
        <v>24</v>
      </c>
      <c r="J1" s="8" t="s">
        <v>81</v>
      </c>
      <c r="K1" s="8" t="s">
        <v>82</v>
      </c>
      <c r="N1" s="8" t="s">
        <v>25</v>
      </c>
      <c r="O1" s="8" t="s">
        <v>26</v>
      </c>
    </row>
    <row r="2" spans="2:22" ht="15.75" thickBot="1" x14ac:dyDescent="0.3">
      <c r="D2" s="64" t="s">
        <v>83</v>
      </c>
      <c r="E2" s="41" t="s">
        <v>84</v>
      </c>
      <c r="G2" s="25" t="s">
        <v>87</v>
      </c>
      <c r="H2" s="33" t="s">
        <v>61</v>
      </c>
      <c r="J2" s="42" t="s">
        <v>91</v>
      </c>
      <c r="K2" s="64" t="s">
        <v>88</v>
      </c>
      <c r="N2" s="61" t="s">
        <v>96</v>
      </c>
      <c r="O2" s="21" t="s">
        <v>4</v>
      </c>
    </row>
    <row r="3" spans="2:22" x14ac:dyDescent="0.25">
      <c r="D3" s="26" t="s">
        <v>102</v>
      </c>
      <c r="E3" s="40" t="s">
        <v>60</v>
      </c>
      <c r="G3" s="37" t="s">
        <v>41</v>
      </c>
      <c r="H3" s="42" t="s">
        <v>62</v>
      </c>
      <c r="J3" s="31" t="s">
        <v>94</v>
      </c>
      <c r="K3" s="30" t="s">
        <v>98</v>
      </c>
      <c r="N3" s="31" t="s">
        <v>7</v>
      </c>
      <c r="O3" s="37" t="s">
        <v>44</v>
      </c>
    </row>
    <row r="4" spans="2:22" ht="15.75" thickBot="1" x14ac:dyDescent="0.3">
      <c r="D4" s="61" t="s">
        <v>58</v>
      </c>
      <c r="E4" s="54" t="s">
        <v>85</v>
      </c>
      <c r="G4" s="81" t="s">
        <v>5</v>
      </c>
      <c r="H4" s="54" t="s">
        <v>42</v>
      </c>
      <c r="J4" s="22" t="s">
        <v>93</v>
      </c>
      <c r="K4" s="55" t="s">
        <v>92</v>
      </c>
      <c r="N4" s="32" t="s">
        <v>6</v>
      </c>
      <c r="O4" s="54" t="s">
        <v>40</v>
      </c>
    </row>
    <row r="5" spans="2:22" ht="17.25" thickTop="1" thickBot="1" x14ac:dyDescent="0.3">
      <c r="D5" s="22" t="s">
        <v>43</v>
      </c>
      <c r="E5" s="23" t="s">
        <v>46</v>
      </c>
      <c r="G5" s="82" t="s">
        <v>86</v>
      </c>
      <c r="H5" s="80" t="s">
        <v>145</v>
      </c>
      <c r="J5" s="62" t="s">
        <v>100</v>
      </c>
      <c r="K5" s="24" t="s">
        <v>144</v>
      </c>
      <c r="O5" s="44"/>
    </row>
    <row r="6" spans="2:22" ht="15.75" thickTop="1" x14ac:dyDescent="0.25">
      <c r="D6" s="25" t="s">
        <v>59</v>
      </c>
      <c r="E6" s="30" t="s">
        <v>47</v>
      </c>
      <c r="F6" s="38"/>
      <c r="I6" s="38"/>
      <c r="J6" s="21" t="s">
        <v>99</v>
      </c>
      <c r="K6" s="37" t="s">
        <v>90</v>
      </c>
      <c r="N6" s="53"/>
      <c r="O6" s="44"/>
    </row>
    <row r="7" spans="2:22" x14ac:dyDescent="0.25">
      <c r="F7" s="38"/>
      <c r="I7" s="38"/>
      <c r="N7" s="53"/>
      <c r="O7" s="44"/>
    </row>
    <row r="8" spans="2:22" x14ac:dyDescent="0.25">
      <c r="J8" s="34"/>
      <c r="K8" s="34"/>
      <c r="V8" s="44"/>
    </row>
    <row r="9" spans="2:22" x14ac:dyDescent="0.25">
      <c r="D9" s="1" t="s">
        <v>10</v>
      </c>
      <c r="E9" s="2"/>
      <c r="F9" s="2"/>
      <c r="G9" s="2"/>
      <c r="H9" s="2"/>
      <c r="I9" s="2"/>
      <c r="J9" s="34"/>
      <c r="K9" s="63"/>
      <c r="V9" s="52"/>
    </row>
    <row r="10" spans="2:22" x14ac:dyDescent="0.25">
      <c r="D10" s="1" t="s">
        <v>147</v>
      </c>
      <c r="E10" s="2"/>
      <c r="F10" s="2"/>
      <c r="G10" s="2"/>
      <c r="H10" s="2"/>
      <c r="I10" s="2"/>
      <c r="J10" s="2"/>
      <c r="K10" s="3"/>
    </row>
    <row r="11" spans="2:22" x14ac:dyDescent="0.25">
      <c r="D11" s="10" t="s">
        <v>146</v>
      </c>
      <c r="E11" s="11"/>
      <c r="F11" s="11"/>
      <c r="G11" s="11"/>
      <c r="H11" s="11"/>
      <c r="I11" s="11"/>
      <c r="J11" s="11"/>
      <c r="K11" s="13"/>
    </row>
    <row r="12" spans="2:22" x14ac:dyDescent="0.25">
      <c r="B12" s="50" t="s">
        <v>22</v>
      </c>
      <c r="C12" s="50"/>
      <c r="D12" s="71" t="s">
        <v>0</v>
      </c>
      <c r="E12" s="71"/>
      <c r="F12" s="68"/>
      <c r="G12" s="71" t="s">
        <v>1</v>
      </c>
      <c r="H12" s="71"/>
      <c r="I12" s="68"/>
      <c r="J12" s="71" t="s">
        <v>101</v>
      </c>
      <c r="K12" s="71"/>
      <c r="L12" s="50" t="s">
        <v>22</v>
      </c>
    </row>
    <row r="13" spans="2:22" x14ac:dyDescent="0.25">
      <c r="B13" s="4" t="s">
        <v>2</v>
      </c>
      <c r="C13" s="4"/>
      <c r="D13" s="14" t="s">
        <v>13</v>
      </c>
      <c r="E13" s="14" t="s">
        <v>3</v>
      </c>
      <c r="F13" s="14" t="s">
        <v>31</v>
      </c>
      <c r="G13" s="14" t="s">
        <v>13</v>
      </c>
      <c r="H13" s="14" t="s">
        <v>3</v>
      </c>
      <c r="I13" s="14" t="s">
        <v>31</v>
      </c>
      <c r="J13" s="14" t="s">
        <v>13</v>
      </c>
      <c r="K13" s="14" t="s">
        <v>3</v>
      </c>
      <c r="L13" s="4" t="s">
        <v>2</v>
      </c>
    </row>
    <row r="14" spans="2:22" x14ac:dyDescent="0.25">
      <c r="B14" s="27">
        <v>0.33333333333333331</v>
      </c>
      <c r="C14" s="28">
        <v>1</v>
      </c>
      <c r="D14" s="21" t="s">
        <v>83</v>
      </c>
      <c r="E14" s="26" t="s">
        <v>102</v>
      </c>
      <c r="F14" s="28">
        <v>1</v>
      </c>
      <c r="G14" s="42" t="s">
        <v>91</v>
      </c>
      <c r="H14" s="22" t="s">
        <v>93</v>
      </c>
      <c r="I14" s="28">
        <v>1</v>
      </c>
      <c r="J14" s="21" t="s">
        <v>4</v>
      </c>
      <c r="K14" s="32" t="s">
        <v>6</v>
      </c>
      <c r="L14" s="27">
        <f>B14</f>
        <v>0.33333333333333331</v>
      </c>
    </row>
    <row r="15" spans="2:22" x14ac:dyDescent="0.25">
      <c r="B15" s="27">
        <v>0.35416666666666669</v>
      </c>
      <c r="C15" s="28">
        <v>2</v>
      </c>
      <c r="D15" s="41" t="s">
        <v>84</v>
      </c>
      <c r="E15" s="40" t="s">
        <v>60</v>
      </c>
      <c r="F15" s="28">
        <v>2</v>
      </c>
      <c r="G15" s="21" t="s">
        <v>88</v>
      </c>
      <c r="H15" s="55" t="s">
        <v>92</v>
      </c>
      <c r="I15" s="28">
        <v>2</v>
      </c>
      <c r="J15" s="61" t="s">
        <v>96</v>
      </c>
      <c r="K15" s="37" t="s">
        <v>44</v>
      </c>
      <c r="L15" s="27">
        <f t="shared" ref="L15:L38" si="0">B15</f>
        <v>0.35416666666666669</v>
      </c>
    </row>
    <row r="16" spans="2:22" x14ac:dyDescent="0.25">
      <c r="B16" s="27">
        <v>0.375</v>
      </c>
      <c r="C16" s="28">
        <v>3</v>
      </c>
      <c r="D16" s="61" t="s">
        <v>58</v>
      </c>
      <c r="E16" s="22" t="s">
        <v>43</v>
      </c>
      <c r="F16" s="28">
        <v>3</v>
      </c>
      <c r="G16" s="31" t="s">
        <v>94</v>
      </c>
      <c r="H16" s="62" t="s">
        <v>100</v>
      </c>
      <c r="I16" s="28">
        <v>3</v>
      </c>
      <c r="J16" s="25" t="s">
        <v>87</v>
      </c>
      <c r="K16" s="37" t="s">
        <v>41</v>
      </c>
      <c r="L16" s="27">
        <f t="shared" si="0"/>
        <v>0.375</v>
      </c>
    </row>
    <row r="17" spans="1:26" x14ac:dyDescent="0.25">
      <c r="B17" s="27">
        <v>0.39583333333333331</v>
      </c>
      <c r="C17" s="28">
        <v>4</v>
      </c>
      <c r="D17" s="54" t="s">
        <v>85</v>
      </c>
      <c r="E17" s="23" t="s">
        <v>46</v>
      </c>
      <c r="F17" s="28">
        <v>4</v>
      </c>
      <c r="G17" s="30" t="s">
        <v>98</v>
      </c>
      <c r="H17" s="24" t="s">
        <v>144</v>
      </c>
      <c r="I17" s="28">
        <v>4</v>
      </c>
      <c r="J17" s="33" t="s">
        <v>61</v>
      </c>
      <c r="K17" s="42" t="s">
        <v>62</v>
      </c>
      <c r="L17" s="27">
        <f t="shared" si="0"/>
        <v>0.39583333333333331</v>
      </c>
      <c r="N17" s="8"/>
    </row>
    <row r="18" spans="1:26" ht="15.75" thickBot="1" x14ac:dyDescent="0.3">
      <c r="B18" s="27">
        <v>0.41666666666666669</v>
      </c>
      <c r="C18" s="4"/>
      <c r="D18" s="7" t="s">
        <v>8</v>
      </c>
      <c r="E18" s="7" t="s">
        <v>8</v>
      </c>
      <c r="F18" s="4"/>
      <c r="G18" s="7" t="s">
        <v>8</v>
      </c>
      <c r="H18" s="7" t="s">
        <v>8</v>
      </c>
      <c r="I18" s="4"/>
      <c r="J18" s="7" t="s">
        <v>8</v>
      </c>
      <c r="K18" s="7" t="s">
        <v>8</v>
      </c>
      <c r="L18" s="27">
        <f t="shared" si="0"/>
        <v>0.41666666666666669</v>
      </c>
      <c r="M18" s="45"/>
      <c r="N18" s="44" t="s">
        <v>103</v>
      </c>
      <c r="O18" s="45"/>
      <c r="P18" s="45"/>
      <c r="Q18" s="45"/>
      <c r="R18" s="45"/>
      <c r="S18" s="45"/>
      <c r="T18" s="45"/>
      <c r="U18" s="45"/>
      <c r="V18" s="45"/>
    </row>
    <row r="19" spans="1:26" ht="17.25" thickTop="1" thickBot="1" x14ac:dyDescent="0.3">
      <c r="B19" s="27">
        <v>0.4375</v>
      </c>
      <c r="C19" s="28">
        <v>5</v>
      </c>
      <c r="D19" s="21" t="s">
        <v>83</v>
      </c>
      <c r="E19" s="25" t="s">
        <v>59</v>
      </c>
      <c r="F19" s="28">
        <v>5</v>
      </c>
      <c r="G19" s="42" t="s">
        <v>91</v>
      </c>
      <c r="H19" s="21" t="s">
        <v>99</v>
      </c>
      <c r="I19" s="28">
        <v>5</v>
      </c>
      <c r="J19" s="31" t="s">
        <v>5</v>
      </c>
      <c r="K19" s="82" t="s">
        <v>86</v>
      </c>
      <c r="L19" s="27">
        <f t="shared" si="0"/>
        <v>0.4375</v>
      </c>
      <c r="M19" s="47"/>
      <c r="N19" s="45" t="s">
        <v>80</v>
      </c>
      <c r="O19" s="44"/>
      <c r="P19" s="53"/>
      <c r="Q19" s="65"/>
      <c r="R19" s="65"/>
      <c r="S19" s="53"/>
      <c r="T19" s="66"/>
      <c r="U19" s="44"/>
      <c r="V19" s="44"/>
    </row>
    <row r="20" spans="1:26" ht="17.25" thickTop="1" thickBot="1" x14ac:dyDescent="0.3">
      <c r="B20" s="27">
        <v>0.45833333333333331</v>
      </c>
      <c r="C20" s="28">
        <v>6</v>
      </c>
      <c r="D20" s="41" t="s">
        <v>84</v>
      </c>
      <c r="E20" s="30" t="s">
        <v>47</v>
      </c>
      <c r="F20" s="28">
        <v>6</v>
      </c>
      <c r="G20" s="21" t="s">
        <v>88</v>
      </c>
      <c r="H20" s="37" t="s">
        <v>90</v>
      </c>
      <c r="I20" s="28">
        <v>6</v>
      </c>
      <c r="J20" s="31" t="s">
        <v>7</v>
      </c>
      <c r="K20" s="54" t="s">
        <v>40</v>
      </c>
      <c r="L20" s="27">
        <f t="shared" si="0"/>
        <v>0.45833333333333331</v>
      </c>
      <c r="M20" s="12">
        <v>0.46527777777777773</v>
      </c>
      <c r="N20" s="64" t="s">
        <v>83</v>
      </c>
      <c r="O20" s="25" t="s">
        <v>59</v>
      </c>
      <c r="P20" s="28"/>
      <c r="Q20" s="42" t="s">
        <v>91</v>
      </c>
      <c r="R20" s="21" t="s">
        <v>99</v>
      </c>
      <c r="S20" s="28"/>
      <c r="T20" s="31" t="s">
        <v>5</v>
      </c>
      <c r="U20" s="82" t="s">
        <v>86</v>
      </c>
      <c r="V20" s="28"/>
      <c r="W20" s="21" t="s">
        <v>4</v>
      </c>
      <c r="X20" s="22" t="s">
        <v>43</v>
      </c>
      <c r="Y20" s="28"/>
    </row>
    <row r="21" spans="1:26" ht="15.75" thickBot="1" x14ac:dyDescent="0.3">
      <c r="B21" s="27">
        <v>0.47916666666666669</v>
      </c>
      <c r="C21" s="28">
        <v>7</v>
      </c>
      <c r="D21" s="26" t="s">
        <v>102</v>
      </c>
      <c r="E21" s="61" t="s">
        <v>58</v>
      </c>
      <c r="F21" s="28">
        <v>7</v>
      </c>
      <c r="G21" s="22" t="s">
        <v>93</v>
      </c>
      <c r="H21" s="31" t="s">
        <v>94</v>
      </c>
      <c r="I21" s="28">
        <v>7</v>
      </c>
      <c r="J21" s="54" t="s">
        <v>42</v>
      </c>
      <c r="K21" s="56" t="s">
        <v>145</v>
      </c>
      <c r="L21" s="27">
        <f t="shared" si="0"/>
        <v>0.47916666666666669</v>
      </c>
      <c r="M21" s="12">
        <v>0.4861111111111111</v>
      </c>
      <c r="N21" s="41" t="s">
        <v>84</v>
      </c>
      <c r="O21" s="30" t="s">
        <v>47</v>
      </c>
      <c r="P21" s="28"/>
      <c r="Q21" s="64" t="s">
        <v>88</v>
      </c>
      <c r="R21" s="37" t="s">
        <v>90</v>
      </c>
      <c r="S21" s="28"/>
      <c r="T21" s="31" t="s">
        <v>7</v>
      </c>
      <c r="U21" s="54" t="s">
        <v>40</v>
      </c>
      <c r="V21" s="28"/>
      <c r="W21" s="37" t="s">
        <v>44</v>
      </c>
      <c r="X21" s="62" t="s">
        <v>100</v>
      </c>
      <c r="Y21" s="28"/>
      <c r="Z21" s="37" t="s">
        <v>41</v>
      </c>
    </row>
    <row r="22" spans="1:26" x14ac:dyDescent="0.25">
      <c r="B22" s="27">
        <v>0.5</v>
      </c>
      <c r="C22" s="28">
        <v>8</v>
      </c>
      <c r="D22" s="40" t="s">
        <v>60</v>
      </c>
      <c r="E22" s="54" t="s">
        <v>85</v>
      </c>
      <c r="F22" s="28">
        <v>8</v>
      </c>
      <c r="G22" s="55" t="s">
        <v>92</v>
      </c>
      <c r="H22" s="30" t="s">
        <v>98</v>
      </c>
      <c r="I22" s="28">
        <v>8</v>
      </c>
      <c r="J22" s="61" t="s">
        <v>96</v>
      </c>
      <c r="K22" s="32" t="s">
        <v>6</v>
      </c>
      <c r="L22" s="27">
        <f t="shared" si="0"/>
        <v>0.5</v>
      </c>
      <c r="M22" s="12">
        <v>0.50694444444444442</v>
      </c>
      <c r="N22" s="26" t="s">
        <v>102</v>
      </c>
      <c r="O22" s="61" t="s">
        <v>58</v>
      </c>
      <c r="P22" s="28"/>
      <c r="Q22" s="22" t="s">
        <v>93</v>
      </c>
      <c r="R22" s="31" t="s">
        <v>94</v>
      </c>
      <c r="S22" s="28"/>
      <c r="T22" s="54" t="s">
        <v>42</v>
      </c>
      <c r="U22" s="56" t="s">
        <v>145</v>
      </c>
      <c r="V22" s="28"/>
      <c r="W22" s="24" t="s">
        <v>144</v>
      </c>
      <c r="X22" s="23" t="s">
        <v>46</v>
      </c>
      <c r="Y22" s="28"/>
      <c r="Z22" s="42" t="s">
        <v>62</v>
      </c>
    </row>
    <row r="23" spans="1:26" x14ac:dyDescent="0.25">
      <c r="B23" s="27">
        <v>0.52083333333333337</v>
      </c>
      <c r="C23" s="4"/>
      <c r="D23" s="7" t="s">
        <v>8</v>
      </c>
      <c r="E23" s="7" t="s">
        <v>8</v>
      </c>
      <c r="F23" s="4"/>
      <c r="G23" s="7" t="s">
        <v>8</v>
      </c>
      <c r="H23" s="7" t="s">
        <v>8</v>
      </c>
      <c r="I23" s="4"/>
      <c r="J23" s="7" t="s">
        <v>8</v>
      </c>
      <c r="K23" s="7" t="s">
        <v>8</v>
      </c>
      <c r="L23" s="27">
        <f t="shared" si="0"/>
        <v>0.52083333333333337</v>
      </c>
      <c r="M23" s="27">
        <v>0.52777777777777779</v>
      </c>
      <c r="N23" s="40" t="s">
        <v>60</v>
      </c>
      <c r="O23" s="54" t="s">
        <v>85</v>
      </c>
      <c r="P23" s="28"/>
      <c r="Q23" s="55" t="s">
        <v>92</v>
      </c>
      <c r="R23" s="30" t="s">
        <v>98</v>
      </c>
      <c r="S23" s="28"/>
      <c r="T23" s="61" t="s">
        <v>96</v>
      </c>
      <c r="U23" s="32" t="s">
        <v>6</v>
      </c>
      <c r="V23" s="28"/>
      <c r="W23" s="25" t="s">
        <v>87</v>
      </c>
      <c r="X23" s="33" t="s">
        <v>61</v>
      </c>
      <c r="Y23" s="28"/>
    </row>
    <row r="24" spans="1:26" x14ac:dyDescent="0.25">
      <c r="B24" s="27">
        <v>0.54166666666666663</v>
      </c>
      <c r="C24" s="28">
        <v>9</v>
      </c>
      <c r="D24" s="22" t="s">
        <v>43</v>
      </c>
      <c r="E24" s="25" t="s">
        <v>59</v>
      </c>
      <c r="F24" s="28">
        <v>9</v>
      </c>
      <c r="G24" s="62" t="s">
        <v>100</v>
      </c>
      <c r="H24" s="21" t="s">
        <v>99</v>
      </c>
      <c r="I24" s="28">
        <v>9</v>
      </c>
      <c r="J24" s="37" t="s">
        <v>41</v>
      </c>
      <c r="K24" s="31" t="s">
        <v>5</v>
      </c>
      <c r="L24" s="27">
        <f t="shared" si="0"/>
        <v>0.54166666666666663</v>
      </c>
      <c r="N24" s="38"/>
      <c r="O24" s="20"/>
      <c r="P24" s="44"/>
      <c r="Q24" s="45"/>
      <c r="R24" s="20"/>
      <c r="S24" s="46"/>
      <c r="T24" s="45"/>
    </row>
    <row r="25" spans="1:26" x14ac:dyDescent="0.25">
      <c r="A25" s="57"/>
      <c r="B25" s="27">
        <v>0.5625</v>
      </c>
      <c r="C25" s="28">
        <v>10</v>
      </c>
      <c r="D25" s="23" t="s">
        <v>46</v>
      </c>
      <c r="E25" s="30" t="s">
        <v>47</v>
      </c>
      <c r="F25" s="28">
        <v>10</v>
      </c>
      <c r="G25" s="24" t="s">
        <v>144</v>
      </c>
      <c r="H25" s="37" t="s">
        <v>90</v>
      </c>
      <c r="I25" s="28">
        <v>10</v>
      </c>
      <c r="J25" s="21" t="s">
        <v>4</v>
      </c>
      <c r="K25" s="37" t="s">
        <v>44</v>
      </c>
      <c r="L25" s="27">
        <f t="shared" si="0"/>
        <v>0.5625</v>
      </c>
    </row>
    <row r="26" spans="1:26" x14ac:dyDescent="0.25">
      <c r="B26" s="27">
        <v>0.58333333333333337</v>
      </c>
      <c r="C26" s="28">
        <v>11</v>
      </c>
      <c r="D26" s="21" t="s">
        <v>83</v>
      </c>
      <c r="E26" s="61" t="s">
        <v>58</v>
      </c>
      <c r="F26" s="28">
        <v>11</v>
      </c>
      <c r="G26" s="42" t="s">
        <v>91</v>
      </c>
      <c r="H26" s="31" t="s">
        <v>94</v>
      </c>
      <c r="I26" s="28">
        <v>11</v>
      </c>
      <c r="J26" s="42" t="s">
        <v>62</v>
      </c>
      <c r="K26" s="54" t="s">
        <v>42</v>
      </c>
      <c r="L26" s="27">
        <f t="shared" si="0"/>
        <v>0.58333333333333337</v>
      </c>
    </row>
    <row r="27" spans="1:26" x14ac:dyDescent="0.25">
      <c r="B27" s="27">
        <v>0.60416666666666663</v>
      </c>
      <c r="C27" s="28">
        <v>12</v>
      </c>
      <c r="D27" s="41" t="s">
        <v>84</v>
      </c>
      <c r="E27" s="54" t="s">
        <v>85</v>
      </c>
      <c r="F27" s="28">
        <v>12</v>
      </c>
      <c r="G27" s="21" t="s">
        <v>88</v>
      </c>
      <c r="H27" s="30" t="s">
        <v>98</v>
      </c>
      <c r="I27" s="28">
        <v>12</v>
      </c>
      <c r="J27" s="61" t="s">
        <v>96</v>
      </c>
      <c r="K27" s="54" t="s">
        <v>40</v>
      </c>
      <c r="L27" s="27">
        <f t="shared" si="0"/>
        <v>0.60416666666666663</v>
      </c>
    </row>
    <row r="28" spans="1:26" ht="15.75" thickBot="1" x14ac:dyDescent="0.3">
      <c r="B28" s="27">
        <v>0.625</v>
      </c>
      <c r="C28" s="4"/>
      <c r="D28" s="7" t="s">
        <v>8</v>
      </c>
      <c r="E28" s="7" t="s">
        <v>8</v>
      </c>
      <c r="F28" s="4"/>
      <c r="G28" s="7" t="s">
        <v>8</v>
      </c>
      <c r="H28" s="7" t="s">
        <v>8</v>
      </c>
      <c r="I28" s="4"/>
      <c r="J28" s="7" t="s">
        <v>8</v>
      </c>
      <c r="K28" s="7" t="s">
        <v>8</v>
      </c>
      <c r="L28" s="27">
        <f t="shared" si="0"/>
        <v>0.625</v>
      </c>
      <c r="N28" s="8" t="s">
        <v>104</v>
      </c>
    </row>
    <row r="29" spans="1:26" ht="17.25" thickTop="1" thickBot="1" x14ac:dyDescent="0.3">
      <c r="B29" s="27">
        <v>0.64583333333333337</v>
      </c>
      <c r="C29" s="28">
        <v>13</v>
      </c>
      <c r="D29" s="26" t="s">
        <v>102</v>
      </c>
      <c r="E29" s="22" t="s">
        <v>43</v>
      </c>
      <c r="F29" s="28">
        <v>13</v>
      </c>
      <c r="G29" s="22" t="s">
        <v>93</v>
      </c>
      <c r="H29" s="62" t="s">
        <v>100</v>
      </c>
      <c r="I29" s="28">
        <v>13</v>
      </c>
      <c r="J29" s="25" t="s">
        <v>87</v>
      </c>
      <c r="K29" s="82" t="s">
        <v>86</v>
      </c>
      <c r="L29" s="27">
        <f t="shared" si="0"/>
        <v>0.64583333333333337</v>
      </c>
      <c r="N29" s="20" t="s">
        <v>80</v>
      </c>
      <c r="O29" s="44"/>
      <c r="P29" s="53"/>
      <c r="Q29" s="65"/>
      <c r="R29" s="65"/>
      <c r="S29" s="53"/>
      <c r="T29" s="66"/>
      <c r="U29" s="67"/>
      <c r="V29" s="67"/>
    </row>
    <row r="30" spans="1:26" ht="17.25" thickTop="1" thickBot="1" x14ac:dyDescent="0.3">
      <c r="B30" s="27">
        <v>0.66666666666666663</v>
      </c>
      <c r="C30" s="28">
        <v>14</v>
      </c>
      <c r="D30" s="40" t="s">
        <v>60</v>
      </c>
      <c r="E30" s="23" t="s">
        <v>46</v>
      </c>
      <c r="F30" s="28">
        <v>14</v>
      </c>
      <c r="G30" s="55" t="s">
        <v>92</v>
      </c>
      <c r="H30" s="24" t="s">
        <v>144</v>
      </c>
      <c r="I30" s="28">
        <v>14</v>
      </c>
      <c r="J30" s="31" t="s">
        <v>7</v>
      </c>
      <c r="K30" s="37" t="s">
        <v>44</v>
      </c>
      <c r="L30" s="27">
        <f t="shared" si="0"/>
        <v>0.66666666666666663</v>
      </c>
      <c r="M30" s="12">
        <v>0.67361111111111116</v>
      </c>
      <c r="N30" s="26" t="s">
        <v>102</v>
      </c>
      <c r="O30" s="22" t="s">
        <v>43</v>
      </c>
      <c r="P30" s="28"/>
      <c r="Q30" s="22" t="s">
        <v>93</v>
      </c>
      <c r="R30" s="62" t="s">
        <v>100</v>
      </c>
      <c r="S30" s="28"/>
      <c r="T30" s="25" t="s">
        <v>87</v>
      </c>
      <c r="U30" s="82" t="s">
        <v>86</v>
      </c>
      <c r="V30" s="28"/>
      <c r="W30" s="61" t="s">
        <v>96</v>
      </c>
      <c r="X30" s="42" t="s">
        <v>91</v>
      </c>
      <c r="Y30" s="28"/>
    </row>
    <row r="31" spans="1:26" ht="16.5" thickTop="1" thickBot="1" x14ac:dyDescent="0.3">
      <c r="B31" s="27">
        <v>0.6875</v>
      </c>
      <c r="C31" s="28">
        <v>15</v>
      </c>
      <c r="D31" s="61" t="s">
        <v>58</v>
      </c>
      <c r="E31" s="25" t="s">
        <v>59</v>
      </c>
      <c r="F31" s="28">
        <v>15</v>
      </c>
      <c r="G31" s="31" t="s">
        <v>94</v>
      </c>
      <c r="H31" s="21" t="s">
        <v>99</v>
      </c>
      <c r="I31" s="28">
        <v>15</v>
      </c>
      <c r="J31" s="33" t="s">
        <v>61</v>
      </c>
      <c r="K31" s="56" t="s">
        <v>145</v>
      </c>
      <c r="L31" s="27">
        <f t="shared" si="0"/>
        <v>0.6875</v>
      </c>
      <c r="M31" s="12">
        <v>0.69444444444444453</v>
      </c>
      <c r="N31" s="40" t="s">
        <v>60</v>
      </c>
      <c r="O31" s="23" t="s">
        <v>46</v>
      </c>
      <c r="P31" s="28"/>
      <c r="Q31" s="55" t="s">
        <v>92</v>
      </c>
      <c r="R31" s="24" t="s">
        <v>144</v>
      </c>
      <c r="S31" s="28"/>
      <c r="T31" s="31" t="s">
        <v>7</v>
      </c>
      <c r="U31" s="37" t="s">
        <v>44</v>
      </c>
      <c r="V31" s="28"/>
      <c r="W31" s="64" t="s">
        <v>83</v>
      </c>
      <c r="X31" s="31" t="s">
        <v>5</v>
      </c>
      <c r="Y31" s="28"/>
    </row>
    <row r="32" spans="1:26" ht="15.75" thickBot="1" x14ac:dyDescent="0.3">
      <c r="B32" s="27">
        <v>0.70833333333333337</v>
      </c>
      <c r="C32" s="28">
        <v>16</v>
      </c>
      <c r="D32" s="54" t="s">
        <v>85</v>
      </c>
      <c r="E32" s="30" t="s">
        <v>47</v>
      </c>
      <c r="F32" s="28">
        <v>16</v>
      </c>
      <c r="G32" s="30" t="s">
        <v>98</v>
      </c>
      <c r="H32" s="37" t="s">
        <v>90</v>
      </c>
      <c r="I32" s="28">
        <v>16</v>
      </c>
      <c r="J32" s="32" t="s">
        <v>6</v>
      </c>
      <c r="K32" s="54" t="s">
        <v>40</v>
      </c>
      <c r="L32" s="27">
        <f t="shared" si="0"/>
        <v>0.70833333333333337</v>
      </c>
      <c r="M32" s="27">
        <v>0.71527777777777779</v>
      </c>
      <c r="N32" s="61" t="s">
        <v>58</v>
      </c>
      <c r="O32" s="25" t="s">
        <v>59</v>
      </c>
      <c r="P32" s="28"/>
      <c r="Q32" s="31" t="s">
        <v>94</v>
      </c>
      <c r="R32" s="21" t="s">
        <v>99</v>
      </c>
      <c r="S32" s="28"/>
      <c r="T32" s="33" t="s">
        <v>61</v>
      </c>
      <c r="U32" s="56" t="s">
        <v>145</v>
      </c>
      <c r="V32" s="28"/>
      <c r="W32" s="41" t="s">
        <v>84</v>
      </c>
      <c r="X32" s="54" t="s">
        <v>42</v>
      </c>
      <c r="Y32" s="28"/>
      <c r="Z32" s="64" t="s">
        <v>88</v>
      </c>
    </row>
    <row r="33" spans="2:26" x14ac:dyDescent="0.25">
      <c r="B33" s="27">
        <v>0.72916666666666663</v>
      </c>
      <c r="C33" s="4"/>
      <c r="D33" s="7" t="s">
        <v>8</v>
      </c>
      <c r="E33" s="7" t="s">
        <v>8</v>
      </c>
      <c r="F33" s="4"/>
      <c r="G33" s="7" t="s">
        <v>8</v>
      </c>
      <c r="H33" s="7" t="s">
        <v>8</v>
      </c>
      <c r="I33" s="4"/>
      <c r="J33" s="7" t="s">
        <v>8</v>
      </c>
      <c r="K33" s="7" t="s">
        <v>8</v>
      </c>
      <c r="L33" s="27">
        <f t="shared" si="0"/>
        <v>0.72916666666666663</v>
      </c>
      <c r="M33" s="27">
        <v>0.73611111111111116</v>
      </c>
      <c r="N33" s="54" t="s">
        <v>85</v>
      </c>
      <c r="O33" s="30" t="s">
        <v>47</v>
      </c>
      <c r="P33" s="28"/>
      <c r="Q33" s="30" t="s">
        <v>98</v>
      </c>
      <c r="R33" s="37" t="s">
        <v>90</v>
      </c>
      <c r="S33" s="28"/>
      <c r="T33" s="32" t="s">
        <v>6</v>
      </c>
      <c r="U33" s="54" t="s">
        <v>40</v>
      </c>
      <c r="V33" s="28"/>
      <c r="W33" s="37" t="s">
        <v>41</v>
      </c>
      <c r="X33" s="42" t="s">
        <v>62</v>
      </c>
      <c r="Y33" s="28"/>
      <c r="Z33" s="21" t="s">
        <v>4</v>
      </c>
    </row>
    <row r="34" spans="2:26" x14ac:dyDescent="0.25">
      <c r="B34" s="27">
        <v>0.75</v>
      </c>
      <c r="C34" s="28">
        <v>17</v>
      </c>
      <c r="D34" s="21" t="s">
        <v>83</v>
      </c>
      <c r="E34" s="22" t="s">
        <v>43</v>
      </c>
      <c r="F34" s="28">
        <v>17</v>
      </c>
      <c r="G34" s="42" t="s">
        <v>91</v>
      </c>
      <c r="H34" s="62" t="s">
        <v>100</v>
      </c>
      <c r="I34" s="28">
        <v>17</v>
      </c>
      <c r="J34" s="25" t="s">
        <v>87</v>
      </c>
      <c r="K34" s="31" t="s">
        <v>5</v>
      </c>
      <c r="L34" s="27">
        <f t="shared" si="0"/>
        <v>0.75</v>
      </c>
    </row>
    <row r="35" spans="2:26" x14ac:dyDescent="0.25">
      <c r="B35" s="27">
        <v>0.77083333333333337</v>
      </c>
      <c r="C35" s="28">
        <v>18</v>
      </c>
      <c r="D35" s="41" t="s">
        <v>84</v>
      </c>
      <c r="E35" s="23" t="s">
        <v>46</v>
      </c>
      <c r="F35" s="28">
        <v>18</v>
      </c>
      <c r="G35" s="21" t="s">
        <v>88</v>
      </c>
      <c r="H35" s="24" t="s">
        <v>144</v>
      </c>
      <c r="I35" s="28">
        <v>18</v>
      </c>
      <c r="J35" s="21" t="s">
        <v>4</v>
      </c>
      <c r="K35" s="31" t="s">
        <v>7</v>
      </c>
      <c r="L35" s="27">
        <f t="shared" si="0"/>
        <v>0.77083333333333337</v>
      </c>
    </row>
    <row r="36" spans="2:26" ht="15.75" thickBot="1" x14ac:dyDescent="0.3">
      <c r="B36" s="27">
        <v>0.79166666666666663</v>
      </c>
      <c r="C36" s="28">
        <v>19</v>
      </c>
      <c r="D36" s="26" t="s">
        <v>102</v>
      </c>
      <c r="E36" s="25" t="s">
        <v>59</v>
      </c>
      <c r="F36" s="28">
        <v>19</v>
      </c>
      <c r="G36" s="22" t="s">
        <v>93</v>
      </c>
      <c r="H36" s="21" t="s">
        <v>99</v>
      </c>
      <c r="I36" s="28">
        <v>19</v>
      </c>
      <c r="J36" s="33" t="s">
        <v>61</v>
      </c>
      <c r="K36" s="54" t="s">
        <v>42</v>
      </c>
      <c r="L36" s="27">
        <f t="shared" si="0"/>
        <v>0.79166666666666663</v>
      </c>
      <c r="M36" s="9"/>
    </row>
    <row r="37" spans="2:26" ht="17.25" thickTop="1" thickBot="1" x14ac:dyDescent="0.3">
      <c r="B37" s="27">
        <v>0.8125</v>
      </c>
      <c r="C37" s="28">
        <v>20</v>
      </c>
      <c r="D37" s="40" t="s">
        <v>60</v>
      </c>
      <c r="E37" s="30" t="s">
        <v>47</v>
      </c>
      <c r="F37" s="28">
        <v>20</v>
      </c>
      <c r="G37" s="55" t="s">
        <v>92</v>
      </c>
      <c r="H37" s="37" t="s">
        <v>90</v>
      </c>
      <c r="I37" s="28">
        <v>20</v>
      </c>
      <c r="J37" s="37" t="s">
        <v>41</v>
      </c>
      <c r="K37" s="82" t="s">
        <v>86</v>
      </c>
      <c r="L37" s="27">
        <f t="shared" si="0"/>
        <v>0.8125</v>
      </c>
      <c r="M37" s="9"/>
    </row>
    <row r="38" spans="2:26" ht="15.75" thickTop="1" x14ac:dyDescent="0.25">
      <c r="B38" s="27">
        <v>0.83333333333333337</v>
      </c>
      <c r="C38" s="27"/>
      <c r="D38" s="4"/>
      <c r="E38" s="4"/>
      <c r="F38" s="27"/>
      <c r="G38" s="27"/>
      <c r="H38" s="27"/>
      <c r="I38" s="28">
        <v>21</v>
      </c>
      <c r="J38" s="42" t="s">
        <v>62</v>
      </c>
      <c r="K38" s="56" t="s">
        <v>145</v>
      </c>
      <c r="L38" s="27">
        <f t="shared" si="0"/>
        <v>0.83333333333333337</v>
      </c>
      <c r="M38" s="9"/>
    </row>
    <row r="39" spans="2:26" x14ac:dyDescent="0.25">
      <c r="B39" s="27">
        <v>0.85416666666666663</v>
      </c>
      <c r="C39" s="27"/>
      <c r="D39" s="4" t="s">
        <v>9</v>
      </c>
      <c r="E39" s="4" t="s">
        <v>9</v>
      </c>
      <c r="F39" s="14"/>
      <c r="G39" s="4" t="s">
        <v>9</v>
      </c>
      <c r="H39" s="4" t="s">
        <v>9</v>
      </c>
      <c r="I39" s="14"/>
      <c r="J39" s="4" t="s">
        <v>9</v>
      </c>
      <c r="K39" s="4" t="s">
        <v>9</v>
      </c>
      <c r="L39" s="27">
        <f>B39</f>
        <v>0.85416666666666663</v>
      </c>
    </row>
    <row r="40" spans="2:26" x14ac:dyDescent="0.25">
      <c r="B40" s="47"/>
      <c r="L40" s="47"/>
    </row>
    <row r="43" spans="2:26" x14ac:dyDescent="0.25">
      <c r="B43" s="50" t="s">
        <v>21</v>
      </c>
      <c r="C43" s="59"/>
      <c r="D43" s="58" t="s">
        <v>0</v>
      </c>
      <c r="E43" s="60"/>
      <c r="F43" s="59"/>
      <c r="G43" s="68" t="s">
        <v>1</v>
      </c>
      <c r="H43" s="68"/>
      <c r="I43" s="68"/>
      <c r="J43" s="68" t="s">
        <v>63</v>
      </c>
      <c r="K43" s="68"/>
      <c r="L43" s="50" t="s">
        <v>21</v>
      </c>
    </row>
    <row r="44" spans="2:26" x14ac:dyDescent="0.25">
      <c r="B44" s="4" t="s">
        <v>2</v>
      </c>
      <c r="C44" s="14"/>
      <c r="D44" s="14" t="s">
        <v>13</v>
      </c>
      <c r="E44" s="14" t="s">
        <v>3</v>
      </c>
      <c r="F44" s="14" t="s">
        <v>31</v>
      </c>
      <c r="G44" s="14" t="s">
        <v>13</v>
      </c>
      <c r="H44" s="14" t="s">
        <v>3</v>
      </c>
      <c r="I44" s="14" t="s">
        <v>31</v>
      </c>
      <c r="J44" s="14" t="s">
        <v>13</v>
      </c>
      <c r="K44" s="14" t="s">
        <v>3</v>
      </c>
      <c r="L44" s="4" t="s">
        <v>2</v>
      </c>
    </row>
    <row r="45" spans="2:26" x14ac:dyDescent="0.25">
      <c r="B45" s="27">
        <v>0.33333333333333331</v>
      </c>
      <c r="C45" s="28" t="s">
        <v>106</v>
      </c>
      <c r="D45" s="19" t="s">
        <v>35</v>
      </c>
      <c r="E45" s="19" t="s">
        <v>54</v>
      </c>
      <c r="F45" s="28" t="s">
        <v>115</v>
      </c>
      <c r="G45" s="19" t="s">
        <v>50</v>
      </c>
      <c r="H45" s="19" t="s">
        <v>30</v>
      </c>
      <c r="I45" s="28" t="s">
        <v>125</v>
      </c>
      <c r="J45" s="21" t="s">
        <v>4</v>
      </c>
      <c r="K45" s="54" t="s">
        <v>40</v>
      </c>
      <c r="L45" s="27">
        <f t="shared" ref="L45:L57" si="1">B45</f>
        <v>0.33333333333333331</v>
      </c>
    </row>
    <row r="46" spans="2:26" x14ac:dyDescent="0.25">
      <c r="B46" s="27">
        <v>0.35416666666666669</v>
      </c>
      <c r="C46" s="28" t="s">
        <v>107</v>
      </c>
      <c r="D46" s="19" t="s">
        <v>36</v>
      </c>
      <c r="E46" s="19" t="s">
        <v>55</v>
      </c>
      <c r="F46" s="28" t="s">
        <v>116</v>
      </c>
      <c r="G46" s="19" t="s">
        <v>51</v>
      </c>
      <c r="H46" s="19" t="s">
        <v>29</v>
      </c>
      <c r="I46" s="28" t="s">
        <v>126</v>
      </c>
      <c r="J46" s="61" t="s">
        <v>96</v>
      </c>
      <c r="K46" s="31" t="s">
        <v>7</v>
      </c>
      <c r="L46" s="27">
        <f t="shared" si="1"/>
        <v>0.35416666666666669</v>
      </c>
    </row>
    <row r="47" spans="2:26" x14ac:dyDescent="0.25">
      <c r="B47" s="27">
        <v>0.375</v>
      </c>
      <c r="C47" s="28" t="s">
        <v>108</v>
      </c>
      <c r="D47" s="19" t="s">
        <v>33</v>
      </c>
      <c r="E47" s="19" t="s">
        <v>52</v>
      </c>
      <c r="F47" s="28" t="s">
        <v>117</v>
      </c>
      <c r="G47" s="19" t="s">
        <v>48</v>
      </c>
      <c r="H47" s="19" t="s">
        <v>28</v>
      </c>
      <c r="I47" s="28" t="s">
        <v>127</v>
      </c>
      <c r="J47" s="32" t="s">
        <v>6</v>
      </c>
      <c r="K47" s="37" t="s">
        <v>44</v>
      </c>
      <c r="L47" s="27">
        <f t="shared" si="1"/>
        <v>0.375</v>
      </c>
    </row>
    <row r="48" spans="2:26" ht="30" x14ac:dyDescent="0.25">
      <c r="B48" s="27">
        <v>0.39583333333333331</v>
      </c>
      <c r="C48" s="28" t="s">
        <v>109</v>
      </c>
      <c r="D48" s="19" t="s">
        <v>34</v>
      </c>
      <c r="E48" s="19" t="s">
        <v>53</v>
      </c>
      <c r="F48" s="28" t="s">
        <v>118</v>
      </c>
      <c r="G48" s="19" t="s">
        <v>49</v>
      </c>
      <c r="H48" s="19" t="s">
        <v>27</v>
      </c>
      <c r="I48" s="28" t="s">
        <v>124</v>
      </c>
      <c r="J48" s="51" t="s">
        <v>134</v>
      </c>
      <c r="K48" s="51" t="s">
        <v>135</v>
      </c>
      <c r="L48" s="27">
        <f t="shared" si="1"/>
        <v>0.39583333333333331</v>
      </c>
    </row>
    <row r="49" spans="2:23" x14ac:dyDescent="0.25">
      <c r="B49" s="27">
        <v>0.41666666666666669</v>
      </c>
      <c r="C49" s="7"/>
      <c r="D49" s="7" t="s">
        <v>8</v>
      </c>
      <c r="E49" s="7" t="s">
        <v>8</v>
      </c>
      <c r="F49" s="7"/>
      <c r="G49" s="7" t="s">
        <v>8</v>
      </c>
      <c r="H49" s="7" t="s">
        <v>8</v>
      </c>
      <c r="I49" s="7"/>
      <c r="J49" s="7" t="s">
        <v>8</v>
      </c>
      <c r="K49" s="7" t="s">
        <v>8</v>
      </c>
      <c r="L49" s="27">
        <f t="shared" si="1"/>
        <v>0.41666666666666669</v>
      </c>
    </row>
    <row r="50" spans="2:23" ht="28.9" customHeight="1" x14ac:dyDescent="0.25">
      <c r="B50" s="27">
        <v>0.4375</v>
      </c>
      <c r="C50" s="28" t="s">
        <v>110</v>
      </c>
      <c r="D50" s="43" t="s">
        <v>56</v>
      </c>
      <c r="E50" s="43" t="s">
        <v>57</v>
      </c>
      <c r="F50" s="28" t="s">
        <v>119</v>
      </c>
      <c r="G50" s="51" t="s">
        <v>136</v>
      </c>
      <c r="H50" s="51" t="s">
        <v>137</v>
      </c>
      <c r="I50" s="28" t="s">
        <v>128</v>
      </c>
      <c r="J50" s="21" t="s">
        <v>4</v>
      </c>
      <c r="K50" s="61" t="s">
        <v>96</v>
      </c>
      <c r="L50" s="27">
        <f t="shared" si="1"/>
        <v>0.4375</v>
      </c>
      <c r="M50" s="6"/>
      <c r="N50" s="69" t="s">
        <v>105</v>
      </c>
      <c r="O50" s="75" t="s">
        <v>153</v>
      </c>
      <c r="P50" s="76"/>
      <c r="Q50" s="76"/>
      <c r="R50" s="76"/>
      <c r="S50" s="76"/>
      <c r="T50" s="77"/>
    </row>
    <row r="51" spans="2:23" ht="30" x14ac:dyDescent="0.25">
      <c r="B51" s="27">
        <v>0.45833333333333331</v>
      </c>
      <c r="C51" s="28" t="s">
        <v>111</v>
      </c>
      <c r="D51" s="43" t="s">
        <v>64</v>
      </c>
      <c r="E51" s="43" t="s">
        <v>65</v>
      </c>
      <c r="F51" s="28" t="s">
        <v>120</v>
      </c>
      <c r="G51" s="43" t="s">
        <v>72</v>
      </c>
      <c r="H51" s="43" t="s">
        <v>73</v>
      </c>
      <c r="I51" s="28" t="s">
        <v>129</v>
      </c>
      <c r="J51" s="37" t="s">
        <v>44</v>
      </c>
      <c r="K51" s="54" t="s">
        <v>40</v>
      </c>
      <c r="L51" s="27">
        <f t="shared" si="1"/>
        <v>0.45833333333333331</v>
      </c>
      <c r="M51" s="27">
        <v>0.46527777777777773</v>
      </c>
      <c r="N51" s="16" t="s">
        <v>149</v>
      </c>
      <c r="O51" s="27">
        <v>0.46180555555555558</v>
      </c>
      <c r="P51" s="72" t="s">
        <v>152</v>
      </c>
      <c r="Q51" s="73"/>
      <c r="R51" s="73"/>
      <c r="S51" s="73"/>
      <c r="T51" s="74"/>
      <c r="U51" s="70"/>
      <c r="V51" s="70"/>
      <c r="W51" s="70"/>
    </row>
    <row r="52" spans="2:23" ht="30" x14ac:dyDescent="0.25">
      <c r="B52" s="27">
        <v>0.47916666666666669</v>
      </c>
      <c r="C52" s="28" t="s">
        <v>112</v>
      </c>
      <c r="D52" s="43" t="s">
        <v>66</v>
      </c>
      <c r="E52" s="43" t="s">
        <v>67</v>
      </c>
      <c r="F52" s="28" t="s">
        <v>121</v>
      </c>
      <c r="G52" s="43" t="s">
        <v>74</v>
      </c>
      <c r="H52" s="43" t="s">
        <v>75</v>
      </c>
      <c r="I52" s="28" t="s">
        <v>130</v>
      </c>
      <c r="J52" s="31" t="s">
        <v>7</v>
      </c>
      <c r="K52" s="32" t="s">
        <v>6</v>
      </c>
      <c r="L52" s="27">
        <f t="shared" si="1"/>
        <v>0.47916666666666669</v>
      </c>
      <c r="M52" s="27">
        <v>0.4861111111111111</v>
      </c>
      <c r="N52" s="16" t="s">
        <v>150</v>
      </c>
      <c r="O52" s="27">
        <v>0.4826388888888889</v>
      </c>
      <c r="P52" s="72" t="s">
        <v>156</v>
      </c>
      <c r="Q52" s="73"/>
      <c r="R52" s="73"/>
      <c r="S52" s="73"/>
      <c r="T52" s="74"/>
    </row>
    <row r="53" spans="2:23" ht="45.75" customHeight="1" x14ac:dyDescent="0.25">
      <c r="B53" s="27">
        <v>0.5</v>
      </c>
      <c r="C53" s="28" t="s">
        <v>113</v>
      </c>
      <c r="D53" s="43" t="s">
        <v>68</v>
      </c>
      <c r="E53" s="43" t="s">
        <v>69</v>
      </c>
      <c r="F53" s="28" t="s">
        <v>122</v>
      </c>
      <c r="G53" s="43" t="s">
        <v>76</v>
      </c>
      <c r="H53" s="43" t="s">
        <v>77</v>
      </c>
      <c r="I53" s="28" t="s">
        <v>131</v>
      </c>
      <c r="J53" s="51" t="s">
        <v>138</v>
      </c>
      <c r="K53" s="51" t="s">
        <v>139</v>
      </c>
      <c r="L53" s="27">
        <f t="shared" si="1"/>
        <v>0.5</v>
      </c>
      <c r="M53" s="12">
        <v>0.50694444444444442</v>
      </c>
      <c r="N53" s="16" t="s">
        <v>148</v>
      </c>
      <c r="O53" s="27">
        <v>0.50347222222222221</v>
      </c>
      <c r="P53" s="72" t="s">
        <v>157</v>
      </c>
      <c r="Q53" s="73"/>
      <c r="R53" s="73"/>
      <c r="S53" s="73"/>
      <c r="T53" s="74"/>
    </row>
    <row r="54" spans="2:23" ht="51" customHeight="1" x14ac:dyDescent="0.25">
      <c r="B54" s="27">
        <v>0.52083333333333337</v>
      </c>
      <c r="C54" s="7"/>
      <c r="D54" s="7" t="s">
        <v>8</v>
      </c>
      <c r="E54" s="7" t="s">
        <v>8</v>
      </c>
      <c r="F54" s="7"/>
      <c r="G54" s="7" t="s">
        <v>8</v>
      </c>
      <c r="H54" s="7" t="s">
        <v>8</v>
      </c>
      <c r="I54" s="7"/>
      <c r="J54" s="7" t="s">
        <v>8</v>
      </c>
      <c r="K54" s="7" t="s">
        <v>8</v>
      </c>
      <c r="L54" s="27">
        <f t="shared" si="1"/>
        <v>0.52083333333333337</v>
      </c>
      <c r="M54" s="12">
        <v>0.52777777777777779</v>
      </c>
      <c r="N54" s="16" t="s">
        <v>151</v>
      </c>
      <c r="O54" s="27">
        <v>0.51388888888888895</v>
      </c>
      <c r="P54" s="72" t="s">
        <v>158</v>
      </c>
      <c r="Q54" s="73"/>
      <c r="R54" s="73"/>
      <c r="S54" s="73"/>
      <c r="T54" s="74"/>
    </row>
    <row r="55" spans="2:23" ht="30" x14ac:dyDescent="0.25">
      <c r="B55" s="27">
        <v>0.54166666666666663</v>
      </c>
      <c r="C55" s="28" t="s">
        <v>114</v>
      </c>
      <c r="D55" s="29" t="s">
        <v>70</v>
      </c>
      <c r="E55" s="29" t="s">
        <v>71</v>
      </c>
      <c r="F55" s="28" t="s">
        <v>123</v>
      </c>
      <c r="G55" s="29" t="s">
        <v>78</v>
      </c>
      <c r="H55" s="29" t="s">
        <v>79</v>
      </c>
      <c r="I55" s="28" t="s">
        <v>132</v>
      </c>
      <c r="J55" s="51" t="s">
        <v>140</v>
      </c>
      <c r="K55" s="51" t="s">
        <v>141</v>
      </c>
      <c r="L55" s="27">
        <f t="shared" si="1"/>
        <v>0.54166666666666663</v>
      </c>
      <c r="O55" s="73"/>
      <c r="P55" s="73"/>
      <c r="Q55" s="73"/>
      <c r="R55" s="73"/>
      <c r="S55" s="73"/>
      <c r="T55" s="73"/>
    </row>
    <row r="56" spans="2:23" ht="45.75" customHeight="1" x14ac:dyDescent="0.25">
      <c r="B56" s="27">
        <v>0.5625</v>
      </c>
      <c r="C56" s="4"/>
      <c r="D56" s="4"/>
      <c r="E56" s="4"/>
      <c r="F56" s="4"/>
      <c r="G56" s="4"/>
      <c r="H56" s="4"/>
      <c r="I56" s="28" t="s">
        <v>133</v>
      </c>
      <c r="J56" s="51" t="s">
        <v>142</v>
      </c>
      <c r="K56" s="51" t="s">
        <v>143</v>
      </c>
      <c r="L56" s="27">
        <f t="shared" si="1"/>
        <v>0.5625</v>
      </c>
      <c r="M56" s="47"/>
      <c r="N56" s="45"/>
      <c r="O56" s="27">
        <v>0.56597222222222221</v>
      </c>
      <c r="P56" s="72" t="s">
        <v>155</v>
      </c>
      <c r="Q56" s="73"/>
      <c r="R56" s="73"/>
      <c r="S56" s="73"/>
      <c r="T56" s="74"/>
    </row>
    <row r="57" spans="2:23" x14ac:dyDescent="0.25">
      <c r="B57" s="27">
        <v>0.58333333333333337</v>
      </c>
      <c r="C57" s="4"/>
      <c r="D57" s="4" t="s">
        <v>9</v>
      </c>
      <c r="E57" s="4" t="s">
        <v>9</v>
      </c>
      <c r="F57" s="4"/>
      <c r="G57" s="4" t="s">
        <v>9</v>
      </c>
      <c r="H57" s="4" t="s">
        <v>9</v>
      </c>
      <c r="I57" s="28"/>
      <c r="J57" s="4" t="s">
        <v>9</v>
      </c>
      <c r="K57" s="4" t="s">
        <v>9</v>
      </c>
      <c r="L57" s="27">
        <f t="shared" si="1"/>
        <v>0.58333333333333337</v>
      </c>
      <c r="O57" s="27">
        <v>0.58680555555555558</v>
      </c>
      <c r="P57" s="78" t="s">
        <v>154</v>
      </c>
      <c r="Q57" s="78"/>
      <c r="R57" s="78"/>
      <c r="S57" s="78"/>
      <c r="T57" s="78"/>
    </row>
    <row r="58" spans="2:23" x14ac:dyDescent="0.25">
      <c r="L58" s="9"/>
    </row>
    <row r="75" spans="2:3" x14ac:dyDescent="0.25">
      <c r="B75" s="45"/>
      <c r="C75" s="45"/>
    </row>
    <row r="76" spans="2:3" x14ac:dyDescent="0.25">
      <c r="B76" s="45"/>
      <c r="C76" s="45"/>
    </row>
    <row r="77" spans="2:3" x14ac:dyDescent="0.25">
      <c r="B77" s="45"/>
      <c r="C77" s="45"/>
    </row>
    <row r="78" spans="2:3" x14ac:dyDescent="0.25">
      <c r="B78" s="45"/>
      <c r="C78" s="45"/>
    </row>
    <row r="79" spans="2:3" x14ac:dyDescent="0.25">
      <c r="B79" s="45"/>
      <c r="C79" s="45"/>
    </row>
    <row r="80" spans="2:3" x14ac:dyDescent="0.25">
      <c r="B80" s="45"/>
      <c r="C80" s="45"/>
    </row>
    <row r="81" spans="2:3" x14ac:dyDescent="0.25">
      <c r="C81" s="45"/>
    </row>
    <row r="82" spans="2:3" x14ac:dyDescent="0.25">
      <c r="B82" s="45"/>
      <c r="C82" s="45"/>
    </row>
    <row r="83" spans="2:3" x14ac:dyDescent="0.25">
      <c r="B83" s="45"/>
      <c r="C83" s="45"/>
    </row>
    <row r="84" spans="2:3" x14ac:dyDescent="0.25">
      <c r="B84" s="45"/>
      <c r="C84" s="45"/>
    </row>
    <row r="85" spans="2:3" x14ac:dyDescent="0.25">
      <c r="B85" s="45"/>
      <c r="C85" s="45"/>
    </row>
    <row r="86" spans="2:3" x14ac:dyDescent="0.25">
      <c r="B86" s="45"/>
      <c r="C86" s="45"/>
    </row>
    <row r="87" spans="2:3" x14ac:dyDescent="0.25">
      <c r="B87" s="45"/>
      <c r="C87" s="45"/>
    </row>
    <row r="110" spans="6:6" x14ac:dyDescent="0.25">
      <c r="F110" s="45"/>
    </row>
    <row r="111" spans="6:6" x14ac:dyDescent="0.25">
      <c r="F111" s="45"/>
    </row>
    <row r="112" spans="6:6" x14ac:dyDescent="0.25">
      <c r="F112" s="45"/>
    </row>
  </sheetData>
  <mergeCells count="11">
    <mergeCell ref="P57:T57"/>
    <mergeCell ref="O55:T55"/>
    <mergeCell ref="P56:T56"/>
    <mergeCell ref="P54:T54"/>
    <mergeCell ref="P53:T53"/>
    <mergeCell ref="D12:E12"/>
    <mergeCell ref="P52:T52"/>
    <mergeCell ref="P51:T51"/>
    <mergeCell ref="O50:T50"/>
    <mergeCell ref="J12:K12"/>
    <mergeCell ref="G12:H12"/>
  </mergeCells>
  <pageMargins left="0.25" right="0.25" top="0.75" bottom="0.75" header="0.3" footer="0.3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D19" sqref="D19"/>
    </sheetView>
  </sheetViews>
  <sheetFormatPr defaultRowHeight="15" x14ac:dyDescent="0.25"/>
  <cols>
    <col min="1" max="1" width="17.42578125" customWidth="1"/>
    <col min="2" max="2" width="22.7109375" bestFit="1" customWidth="1"/>
    <col min="3" max="3" width="19.7109375" bestFit="1" customWidth="1"/>
    <col min="4" max="4" width="20.28515625" bestFit="1" customWidth="1"/>
  </cols>
  <sheetData>
    <row r="1" spans="1:4" x14ac:dyDescent="0.25">
      <c r="A1" s="39"/>
      <c r="B1" s="39" t="s">
        <v>11</v>
      </c>
      <c r="C1" s="39" t="s">
        <v>12</v>
      </c>
      <c r="D1" s="39" t="s">
        <v>45</v>
      </c>
    </row>
    <row r="2" spans="1:4" x14ac:dyDescent="0.25">
      <c r="A2" s="79" t="s">
        <v>159</v>
      </c>
      <c r="B2" s="79"/>
      <c r="C2" s="79"/>
      <c r="D2" s="79"/>
    </row>
    <row r="3" spans="1:4" x14ac:dyDescent="0.25">
      <c r="A3" s="39">
        <v>21</v>
      </c>
      <c r="B3" s="24" t="s">
        <v>95</v>
      </c>
      <c r="C3" s="56" t="s">
        <v>97</v>
      </c>
      <c r="D3" s="32"/>
    </row>
    <row r="4" spans="1:4" x14ac:dyDescent="0.25">
      <c r="A4" s="39">
        <v>22</v>
      </c>
      <c r="B4" s="61" t="s">
        <v>96</v>
      </c>
      <c r="C4" s="61" t="s">
        <v>58</v>
      </c>
      <c r="D4" s="19"/>
    </row>
    <row r="5" spans="1:4" x14ac:dyDescent="0.25">
      <c r="A5" s="39">
        <v>23</v>
      </c>
      <c r="B5" s="32" t="s">
        <v>6</v>
      </c>
      <c r="C5" s="42" t="s">
        <v>91</v>
      </c>
      <c r="D5" s="42" t="s">
        <v>62</v>
      </c>
    </row>
    <row r="6" spans="1:4" x14ac:dyDescent="0.25">
      <c r="A6" s="39">
        <v>24</v>
      </c>
      <c r="B6" s="33" t="s">
        <v>61</v>
      </c>
      <c r="C6" s="41" t="s">
        <v>84</v>
      </c>
      <c r="D6" s="18"/>
    </row>
    <row r="7" spans="1:4" x14ac:dyDescent="0.25">
      <c r="A7" s="39"/>
      <c r="B7" s="19"/>
      <c r="C7" s="19"/>
      <c r="D7" s="19"/>
    </row>
    <row r="8" spans="1:4" x14ac:dyDescent="0.25">
      <c r="A8" s="79" t="s">
        <v>160</v>
      </c>
      <c r="B8" s="79"/>
      <c r="C8" s="79"/>
      <c r="D8" s="79"/>
    </row>
    <row r="9" spans="1:4" x14ac:dyDescent="0.25">
      <c r="A9" s="39">
        <v>2</v>
      </c>
      <c r="B9" s="21" t="s">
        <v>4</v>
      </c>
      <c r="C9" s="21" t="s">
        <v>20</v>
      </c>
      <c r="D9" s="21" t="s">
        <v>83</v>
      </c>
    </row>
    <row r="10" spans="1:4" x14ac:dyDescent="0.25">
      <c r="A10" s="39">
        <v>3</v>
      </c>
      <c r="B10" s="37" t="s">
        <v>44</v>
      </c>
      <c r="C10" s="37" t="s">
        <v>90</v>
      </c>
      <c r="D10" s="37" t="s">
        <v>41</v>
      </c>
    </row>
    <row r="11" spans="1:4" x14ac:dyDescent="0.25">
      <c r="A11" s="39">
        <v>4</v>
      </c>
      <c r="B11" s="40" t="s">
        <v>60</v>
      </c>
      <c r="C11" s="25" t="s">
        <v>59</v>
      </c>
      <c r="D11" s="23" t="s">
        <v>46</v>
      </c>
    </row>
    <row r="12" spans="1:4" x14ac:dyDescent="0.25">
      <c r="A12" s="39">
        <v>5</v>
      </c>
      <c r="B12" s="30" t="s">
        <v>98</v>
      </c>
      <c r="C12" s="30" t="s">
        <v>47</v>
      </c>
      <c r="D12" s="6"/>
    </row>
    <row r="13" spans="1:4" x14ac:dyDescent="0.25">
      <c r="A13" s="39">
        <v>6</v>
      </c>
      <c r="B13" s="22" t="s">
        <v>93</v>
      </c>
      <c r="C13" s="22" t="s">
        <v>43</v>
      </c>
      <c r="D13" s="19"/>
    </row>
    <row r="14" spans="1:4" x14ac:dyDescent="0.25">
      <c r="A14" s="39">
        <v>7</v>
      </c>
      <c r="B14" s="62" t="s">
        <v>100</v>
      </c>
      <c r="C14" s="26" t="s">
        <v>102</v>
      </c>
      <c r="D14" s="55" t="s">
        <v>86</v>
      </c>
    </row>
    <row r="15" spans="1:4" x14ac:dyDescent="0.25">
      <c r="A15" s="39">
        <v>8</v>
      </c>
      <c r="B15" s="25" t="s">
        <v>87</v>
      </c>
      <c r="C15" s="55" t="s">
        <v>92</v>
      </c>
      <c r="D15" s="21" t="s">
        <v>99</v>
      </c>
    </row>
    <row r="16" spans="1:4" x14ac:dyDescent="0.25">
      <c r="A16" s="39">
        <v>9</v>
      </c>
      <c r="B16" s="54" t="s">
        <v>40</v>
      </c>
      <c r="C16" s="54" t="s">
        <v>42</v>
      </c>
      <c r="D16" s="54" t="s">
        <v>85</v>
      </c>
    </row>
    <row r="17" spans="1:4" x14ac:dyDescent="0.25">
      <c r="A17" s="39">
        <v>10</v>
      </c>
      <c r="B17" s="31" t="s">
        <v>7</v>
      </c>
      <c r="C17" s="31" t="s">
        <v>94</v>
      </c>
      <c r="D17" s="31" t="s">
        <v>5</v>
      </c>
    </row>
    <row r="20" spans="1:4" x14ac:dyDescent="0.25">
      <c r="A20" s="8" t="s">
        <v>14</v>
      </c>
    </row>
    <row r="23" spans="1:4" x14ac:dyDescent="0.25">
      <c r="D23" s="8"/>
    </row>
    <row r="28" spans="1:4" x14ac:dyDescent="0.25">
      <c r="C28" s="38"/>
    </row>
  </sheetData>
  <mergeCells count="2">
    <mergeCell ref="A2:D2"/>
    <mergeCell ref="A8:D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28" sqref="K28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3"/>
  <sheetViews>
    <sheetView tabSelected="1" view="pageBreakPreview" zoomScale="60" zoomScaleNormal="100" workbookViewId="0">
      <selection activeCell="I32" sqref="I32"/>
    </sheetView>
  </sheetViews>
  <sheetFormatPr defaultRowHeight="15" x14ac:dyDescent="0.25"/>
  <cols>
    <col min="1" max="1" width="4" bestFit="1" customWidth="1"/>
    <col min="2" max="2" width="25.140625" customWidth="1"/>
    <col min="3" max="3" width="28.7109375" bestFit="1" customWidth="1"/>
    <col min="4" max="4" width="36.85546875" bestFit="1" customWidth="1"/>
    <col min="5" max="5" width="13.85546875" bestFit="1" customWidth="1"/>
  </cols>
  <sheetData>
    <row r="1" spans="1:5" x14ac:dyDescent="0.25">
      <c r="B1" t="s">
        <v>15</v>
      </c>
    </row>
    <row r="2" spans="1:5" x14ac:dyDescent="0.25">
      <c r="A2" s="6"/>
      <c r="B2" s="5" t="s">
        <v>16</v>
      </c>
      <c r="C2" s="5" t="s">
        <v>17</v>
      </c>
      <c r="D2" s="5" t="s">
        <v>181</v>
      </c>
      <c r="E2" s="5" t="s">
        <v>182</v>
      </c>
    </row>
    <row r="3" spans="1:5" x14ac:dyDescent="0.25">
      <c r="A3" s="15" t="s">
        <v>18</v>
      </c>
      <c r="B3" s="15"/>
      <c r="C3" s="15"/>
      <c r="D3" s="15"/>
      <c r="E3" s="15"/>
    </row>
    <row r="4" spans="1:5" x14ac:dyDescent="0.25">
      <c r="A4" s="35">
        <v>1</v>
      </c>
      <c r="B4" s="6" t="s">
        <v>4</v>
      </c>
      <c r="C4" s="6" t="s">
        <v>161</v>
      </c>
      <c r="D4" s="48" t="s">
        <v>162</v>
      </c>
      <c r="E4" s="6" t="s">
        <v>163</v>
      </c>
    </row>
    <row r="5" spans="1:5" x14ac:dyDescent="0.25">
      <c r="A5" s="35">
        <v>2</v>
      </c>
      <c r="B5" s="6" t="s">
        <v>44</v>
      </c>
      <c r="C5" s="6" t="s">
        <v>164</v>
      </c>
      <c r="D5" s="48" t="s">
        <v>165</v>
      </c>
      <c r="E5" s="6" t="s">
        <v>166</v>
      </c>
    </row>
    <row r="6" spans="1:5" x14ac:dyDescent="0.25">
      <c r="A6" s="35">
        <v>3</v>
      </c>
      <c r="B6" s="6" t="s">
        <v>7</v>
      </c>
      <c r="C6" s="6" t="s">
        <v>167</v>
      </c>
      <c r="D6" s="48" t="s">
        <v>168</v>
      </c>
      <c r="E6" s="6" t="s">
        <v>169</v>
      </c>
    </row>
    <row r="7" spans="1:5" x14ac:dyDescent="0.25">
      <c r="A7" s="35">
        <v>4</v>
      </c>
      <c r="B7" s="6" t="s">
        <v>170</v>
      </c>
      <c r="C7" s="6" t="s">
        <v>171</v>
      </c>
      <c r="D7" s="48" t="s">
        <v>172</v>
      </c>
      <c r="E7" s="6" t="s">
        <v>173</v>
      </c>
    </row>
    <row r="8" spans="1:5" x14ac:dyDescent="0.25">
      <c r="A8" s="35">
        <v>5</v>
      </c>
      <c r="B8" s="6" t="s">
        <v>96</v>
      </c>
      <c r="C8" s="6" t="s">
        <v>174</v>
      </c>
      <c r="D8" s="48" t="s">
        <v>175</v>
      </c>
      <c r="E8" s="6" t="s">
        <v>176</v>
      </c>
    </row>
    <row r="9" spans="1:5" x14ac:dyDescent="0.25">
      <c r="A9" s="35">
        <v>6</v>
      </c>
      <c r="B9" s="6" t="s">
        <v>177</v>
      </c>
      <c r="C9" s="6" t="s">
        <v>178</v>
      </c>
      <c r="D9" s="48" t="s">
        <v>179</v>
      </c>
      <c r="E9" s="6" t="s">
        <v>180</v>
      </c>
    </row>
    <row r="10" spans="1:5" ht="14.45" x14ac:dyDescent="0.3">
      <c r="A10" s="36"/>
      <c r="B10" s="36"/>
      <c r="C10" s="36"/>
      <c r="D10" s="48"/>
      <c r="E10" s="49"/>
    </row>
    <row r="11" spans="1:5" x14ac:dyDescent="0.25">
      <c r="A11" s="15" t="s">
        <v>183</v>
      </c>
      <c r="B11" s="7"/>
      <c r="C11" s="7"/>
      <c r="D11" s="7"/>
      <c r="E11" s="7"/>
    </row>
    <row r="12" spans="1:5" x14ac:dyDescent="0.25">
      <c r="A12" s="35">
        <v>1</v>
      </c>
      <c r="B12" s="6" t="s">
        <v>88</v>
      </c>
      <c r="C12" s="6" t="s">
        <v>184</v>
      </c>
      <c r="D12" s="48" t="s">
        <v>185</v>
      </c>
      <c r="E12" s="6" t="s">
        <v>186</v>
      </c>
    </row>
    <row r="13" spans="1:5" x14ac:dyDescent="0.25">
      <c r="A13" s="35">
        <v>2</v>
      </c>
      <c r="B13" s="6" t="s">
        <v>90</v>
      </c>
      <c r="C13" s="6" t="s">
        <v>187</v>
      </c>
      <c r="D13" s="48" t="s">
        <v>188</v>
      </c>
      <c r="E13" s="6" t="s">
        <v>189</v>
      </c>
    </row>
    <row r="14" spans="1:5" x14ac:dyDescent="0.25">
      <c r="A14" s="35">
        <v>3</v>
      </c>
      <c r="B14" s="6" t="s">
        <v>190</v>
      </c>
      <c r="C14" s="6" t="s">
        <v>191</v>
      </c>
      <c r="D14" s="48" t="s">
        <v>192</v>
      </c>
      <c r="E14" s="6" t="s">
        <v>193</v>
      </c>
    </row>
    <row r="15" spans="1:5" x14ac:dyDescent="0.25">
      <c r="A15" s="35">
        <v>4</v>
      </c>
      <c r="B15" s="6" t="s">
        <v>93</v>
      </c>
      <c r="C15" s="6" t="s">
        <v>194</v>
      </c>
      <c r="D15" s="48" t="s">
        <v>195</v>
      </c>
      <c r="E15" s="6" t="s">
        <v>196</v>
      </c>
    </row>
    <row r="16" spans="1:5" x14ac:dyDescent="0.25">
      <c r="A16" s="35">
        <v>5</v>
      </c>
      <c r="B16" s="6" t="s">
        <v>94</v>
      </c>
      <c r="C16" s="6" t="s">
        <v>197</v>
      </c>
      <c r="D16" s="48" t="s">
        <v>198</v>
      </c>
      <c r="E16" s="6" t="s">
        <v>199</v>
      </c>
    </row>
    <row r="17" spans="1:5" x14ac:dyDescent="0.25">
      <c r="A17" s="35">
        <v>6</v>
      </c>
      <c r="B17" s="6" t="s">
        <v>92</v>
      </c>
      <c r="C17" s="6" t="s">
        <v>200</v>
      </c>
      <c r="D17" s="48" t="s">
        <v>201</v>
      </c>
      <c r="E17" s="6" t="s">
        <v>202</v>
      </c>
    </row>
    <row r="18" spans="1:5" x14ac:dyDescent="0.25">
      <c r="A18" s="35">
        <v>7</v>
      </c>
      <c r="B18" s="6" t="s">
        <v>144</v>
      </c>
      <c r="C18" s="6" t="s">
        <v>203</v>
      </c>
      <c r="D18" s="48" t="s">
        <v>204</v>
      </c>
      <c r="E18" s="6" t="s">
        <v>205</v>
      </c>
    </row>
    <row r="19" spans="1:5" x14ac:dyDescent="0.25">
      <c r="A19" s="35">
        <v>8</v>
      </c>
      <c r="B19" s="6" t="s">
        <v>89</v>
      </c>
      <c r="C19" s="6" t="s">
        <v>206</v>
      </c>
      <c r="D19" s="48" t="s">
        <v>207</v>
      </c>
      <c r="E19" s="6" t="s">
        <v>208</v>
      </c>
    </row>
    <row r="20" spans="1:5" x14ac:dyDescent="0.25">
      <c r="A20" s="35">
        <v>9</v>
      </c>
      <c r="B20" s="6" t="s">
        <v>209</v>
      </c>
      <c r="C20" s="6" t="s">
        <v>210</v>
      </c>
      <c r="D20" s="48" t="s">
        <v>211</v>
      </c>
      <c r="E20" s="6" t="s">
        <v>212</v>
      </c>
    </row>
    <row r="21" spans="1:5" x14ac:dyDescent="0.25">
      <c r="A21" s="35">
        <v>10</v>
      </c>
      <c r="B21" s="6" t="s">
        <v>39</v>
      </c>
      <c r="C21" s="6" t="s">
        <v>213</v>
      </c>
      <c r="D21" s="48" t="s">
        <v>214</v>
      </c>
      <c r="E21" s="6" t="s">
        <v>215</v>
      </c>
    </row>
    <row r="22" spans="1:5" x14ac:dyDescent="0.25">
      <c r="A22" s="35"/>
      <c r="B22" s="6"/>
      <c r="C22" s="6"/>
      <c r="D22" s="48"/>
      <c r="E22" s="6"/>
    </row>
    <row r="23" spans="1:5" x14ac:dyDescent="0.25">
      <c r="A23" s="15" t="s">
        <v>19</v>
      </c>
      <c r="B23" s="7"/>
      <c r="C23" s="7"/>
      <c r="D23" s="7"/>
      <c r="E23" s="7"/>
    </row>
    <row r="24" spans="1:5" x14ac:dyDescent="0.25">
      <c r="A24" s="35">
        <v>1</v>
      </c>
      <c r="B24" s="6" t="s">
        <v>216</v>
      </c>
      <c r="C24" s="6" t="s">
        <v>217</v>
      </c>
      <c r="D24" s="6" t="s">
        <v>188</v>
      </c>
      <c r="E24" s="6" t="s">
        <v>189</v>
      </c>
    </row>
    <row r="25" spans="1:5" x14ac:dyDescent="0.25">
      <c r="A25" s="35">
        <v>2</v>
      </c>
      <c r="B25" s="6" t="s">
        <v>5</v>
      </c>
      <c r="C25" s="6" t="s">
        <v>197</v>
      </c>
      <c r="D25" s="6" t="s">
        <v>198</v>
      </c>
      <c r="E25" s="6" t="s">
        <v>199</v>
      </c>
    </row>
    <row r="26" spans="1:5" x14ac:dyDescent="0.25">
      <c r="A26" s="35">
        <v>3</v>
      </c>
      <c r="B26" s="6" t="s">
        <v>218</v>
      </c>
      <c r="C26" s="6" t="s">
        <v>219</v>
      </c>
      <c r="D26" s="48" t="s">
        <v>220</v>
      </c>
      <c r="E26" s="17" t="s">
        <v>221</v>
      </c>
    </row>
    <row r="27" spans="1:5" x14ac:dyDescent="0.25">
      <c r="A27" s="35">
        <v>4</v>
      </c>
      <c r="B27" s="6" t="s">
        <v>87</v>
      </c>
      <c r="C27" s="6" t="s">
        <v>222</v>
      </c>
      <c r="D27" s="48" t="s">
        <v>223</v>
      </c>
      <c r="E27" s="6" t="s">
        <v>224</v>
      </c>
    </row>
    <row r="28" spans="1:5" x14ac:dyDescent="0.25">
      <c r="A28" s="35">
        <v>5</v>
      </c>
      <c r="B28" s="6" t="s">
        <v>225</v>
      </c>
      <c r="C28" s="6" t="s">
        <v>226</v>
      </c>
      <c r="D28" s="48" t="s">
        <v>227</v>
      </c>
      <c r="E28" s="6" t="s">
        <v>228</v>
      </c>
    </row>
    <row r="29" spans="1:5" x14ac:dyDescent="0.25">
      <c r="A29" s="36">
        <v>6</v>
      </c>
      <c r="B29" s="6" t="s">
        <v>229</v>
      </c>
      <c r="C29" s="6" t="s">
        <v>203</v>
      </c>
      <c r="D29" s="6" t="s">
        <v>204</v>
      </c>
      <c r="E29" s="6" t="s">
        <v>205</v>
      </c>
    </row>
    <row r="30" spans="1:5" x14ac:dyDescent="0.25">
      <c r="A30" s="36">
        <v>7</v>
      </c>
      <c r="B30" s="6" t="s">
        <v>230</v>
      </c>
      <c r="C30" s="6" t="s">
        <v>178</v>
      </c>
      <c r="D30" s="6" t="s">
        <v>179</v>
      </c>
      <c r="E30" s="6" t="s">
        <v>180</v>
      </c>
    </row>
    <row r="31" spans="1:5" x14ac:dyDescent="0.25">
      <c r="A31" s="36">
        <v>8</v>
      </c>
      <c r="B31" s="6" t="s">
        <v>86</v>
      </c>
      <c r="C31" s="6" t="s">
        <v>231</v>
      </c>
      <c r="D31" s="48" t="s">
        <v>232</v>
      </c>
      <c r="E31" s="6" t="s">
        <v>233</v>
      </c>
    </row>
    <row r="32" spans="1:5" x14ac:dyDescent="0.25">
      <c r="A32" s="35"/>
      <c r="B32" s="18"/>
      <c r="C32" s="6"/>
      <c r="D32" s="48"/>
      <c r="E32" s="17"/>
    </row>
    <row r="33" spans="1:5" x14ac:dyDescent="0.25">
      <c r="A33" s="15" t="s">
        <v>32</v>
      </c>
      <c r="B33" s="7"/>
      <c r="C33" s="7"/>
      <c r="D33" s="7"/>
      <c r="E33" s="7"/>
    </row>
    <row r="34" spans="1:5" x14ac:dyDescent="0.25">
      <c r="A34" s="35">
        <v>1</v>
      </c>
      <c r="B34" s="6" t="s">
        <v>83</v>
      </c>
      <c r="C34" s="6" t="s">
        <v>234</v>
      </c>
      <c r="D34" s="48" t="s">
        <v>235</v>
      </c>
      <c r="E34" s="6" t="s">
        <v>236</v>
      </c>
    </row>
    <row r="35" spans="1:5" x14ac:dyDescent="0.25">
      <c r="A35" s="35">
        <v>2</v>
      </c>
      <c r="B35" s="6" t="s">
        <v>46</v>
      </c>
      <c r="C35" s="6" t="s">
        <v>237</v>
      </c>
      <c r="D35" s="48" t="s">
        <v>238</v>
      </c>
      <c r="E35" s="6" t="s">
        <v>239</v>
      </c>
    </row>
    <row r="36" spans="1:5" x14ac:dyDescent="0.25">
      <c r="A36" s="35">
        <v>3</v>
      </c>
      <c r="B36" s="6" t="s">
        <v>240</v>
      </c>
      <c r="C36" s="6" t="s">
        <v>241</v>
      </c>
      <c r="D36" s="48" t="s">
        <v>242</v>
      </c>
      <c r="E36" s="6" t="s">
        <v>243</v>
      </c>
    </row>
    <row r="37" spans="1:5" x14ac:dyDescent="0.25">
      <c r="A37" s="35">
        <v>4</v>
      </c>
      <c r="B37" s="6" t="s">
        <v>244</v>
      </c>
      <c r="C37" s="6" t="s">
        <v>245</v>
      </c>
      <c r="D37" s="48" t="s">
        <v>246</v>
      </c>
      <c r="E37" s="6" t="s">
        <v>247</v>
      </c>
    </row>
    <row r="38" spans="1:5" x14ac:dyDescent="0.25">
      <c r="A38" s="35">
        <v>5</v>
      </c>
      <c r="B38" s="6" t="s">
        <v>248</v>
      </c>
      <c r="C38" s="6" t="s">
        <v>249</v>
      </c>
      <c r="D38" s="48" t="s">
        <v>250</v>
      </c>
      <c r="E38" s="6" t="s">
        <v>251</v>
      </c>
    </row>
    <row r="39" spans="1:5" x14ac:dyDescent="0.25">
      <c r="A39" s="35">
        <v>6</v>
      </c>
      <c r="B39" s="6" t="s">
        <v>252</v>
      </c>
      <c r="C39" s="6" t="s">
        <v>253</v>
      </c>
      <c r="D39" s="48" t="s">
        <v>254</v>
      </c>
      <c r="E39" s="17" t="s">
        <v>255</v>
      </c>
    </row>
    <row r="40" spans="1:5" x14ac:dyDescent="0.25">
      <c r="A40" s="35">
        <v>7</v>
      </c>
      <c r="B40" s="6" t="s">
        <v>256</v>
      </c>
      <c r="C40" s="6" t="s">
        <v>257</v>
      </c>
      <c r="D40" s="48" t="s">
        <v>258</v>
      </c>
      <c r="E40" s="6" t="s">
        <v>259</v>
      </c>
    </row>
    <row r="41" spans="1:5" x14ac:dyDescent="0.25">
      <c r="A41" s="35">
        <v>8</v>
      </c>
      <c r="B41" s="6" t="s">
        <v>260</v>
      </c>
      <c r="C41" s="6" t="s">
        <v>178</v>
      </c>
      <c r="D41" s="48" t="s">
        <v>179</v>
      </c>
      <c r="E41" s="6" t="s">
        <v>180</v>
      </c>
    </row>
    <row r="42" spans="1:5" x14ac:dyDescent="0.25">
      <c r="A42" s="35">
        <v>9</v>
      </c>
      <c r="B42" s="18" t="s">
        <v>47</v>
      </c>
      <c r="C42" s="6" t="s">
        <v>213</v>
      </c>
      <c r="D42" s="6" t="s">
        <v>214</v>
      </c>
      <c r="E42" s="6" t="s">
        <v>215</v>
      </c>
    </row>
    <row r="43" spans="1:5" x14ac:dyDescent="0.25">
      <c r="A43" s="35">
        <v>10</v>
      </c>
      <c r="B43" s="6" t="s">
        <v>261</v>
      </c>
      <c r="C43" s="6" t="s">
        <v>262</v>
      </c>
      <c r="D43" s="48" t="s">
        <v>263</v>
      </c>
      <c r="E43" s="6" t="s">
        <v>264</v>
      </c>
    </row>
  </sheetData>
  <hyperlinks>
    <hyperlink ref="D4" r:id="rId1" xr:uid="{00000000-0004-0000-0300-000000000000}"/>
    <hyperlink ref="D5" r:id="rId2" xr:uid="{00000000-0004-0000-0300-000001000000}"/>
    <hyperlink ref="D6" r:id="rId3" xr:uid="{00000000-0004-0000-0300-000002000000}"/>
    <hyperlink ref="D7" r:id="rId4" xr:uid="{00000000-0004-0000-0300-000003000000}"/>
    <hyperlink ref="D8" r:id="rId5" xr:uid="{00000000-0004-0000-0300-000004000000}"/>
    <hyperlink ref="D9" r:id="rId6" xr:uid="{00000000-0004-0000-0300-000005000000}"/>
    <hyperlink ref="D21" r:id="rId7" xr:uid="{00000000-0004-0000-0300-000006000000}"/>
    <hyperlink ref="D12" r:id="rId8" xr:uid="{00000000-0004-0000-0300-000007000000}"/>
    <hyperlink ref="D13" r:id="rId9" xr:uid="{00000000-0004-0000-0300-000008000000}"/>
    <hyperlink ref="D14" r:id="rId10" xr:uid="{00000000-0004-0000-0300-000009000000}"/>
    <hyperlink ref="D15" r:id="rId11" xr:uid="{00000000-0004-0000-0300-00000A000000}"/>
    <hyperlink ref="D16" r:id="rId12" xr:uid="{00000000-0004-0000-0300-00000B000000}"/>
    <hyperlink ref="D17" r:id="rId13" xr:uid="{00000000-0004-0000-0300-00000C000000}"/>
    <hyperlink ref="D18" r:id="rId14" xr:uid="{00000000-0004-0000-0300-00000D000000}"/>
    <hyperlink ref="D19" r:id="rId15" xr:uid="{00000000-0004-0000-0300-00000E000000}"/>
    <hyperlink ref="D20" r:id="rId16" xr:uid="{00000000-0004-0000-0300-00000F000000}"/>
    <hyperlink ref="D26" r:id="rId17" xr:uid="{00000000-0004-0000-0300-000010000000}"/>
    <hyperlink ref="D27" r:id="rId18" xr:uid="{00000000-0004-0000-0300-000011000000}"/>
    <hyperlink ref="D28" r:id="rId19" xr:uid="{00000000-0004-0000-0300-000012000000}"/>
    <hyperlink ref="D31" r:id="rId20" xr:uid="{00000000-0004-0000-0300-000013000000}"/>
    <hyperlink ref="D43" r:id="rId21" xr:uid="{00000000-0004-0000-0300-000014000000}"/>
    <hyperlink ref="D35" r:id="rId22" xr:uid="{00000000-0004-0000-0300-000015000000}"/>
    <hyperlink ref="D36" r:id="rId23" xr:uid="{00000000-0004-0000-0300-000016000000}"/>
    <hyperlink ref="D37" r:id="rId24" xr:uid="{00000000-0004-0000-0300-000017000000}"/>
    <hyperlink ref="D38" r:id="rId25" xr:uid="{00000000-0004-0000-0300-000018000000}"/>
    <hyperlink ref="D39" r:id="rId26" xr:uid="{00000000-0004-0000-0300-000019000000}"/>
    <hyperlink ref="D40" r:id="rId27" xr:uid="{00000000-0004-0000-0300-00001A000000}"/>
    <hyperlink ref="D41" r:id="rId28" xr:uid="{00000000-0004-0000-0300-00001B000000}"/>
    <hyperlink ref="D34" r:id="rId29" xr:uid="{00000000-0004-0000-0300-00001C000000}"/>
  </hyperlinks>
  <pageMargins left="0.7" right="0.7" top="0.75" bottom="0.75" header="0.3" footer="0.3"/>
  <pageSetup paperSize="9" scale="80" fitToHeight="0" orientation="portrait" r:id="rId3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FBC 2018 34 lag</vt:lpstr>
      <vt:lpstr>Omklädningsrum</vt:lpstr>
      <vt:lpstr>Karta</vt:lpstr>
      <vt:lpstr>Kontakt lagledare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Ahlstedt</dc:creator>
  <cp:lastModifiedBy>Eriksson Lars-Erik</cp:lastModifiedBy>
  <cp:lastPrinted>2018-11-05T11:30:01Z</cp:lastPrinted>
  <dcterms:created xsi:type="dcterms:W3CDTF">2016-11-02T16:14:03Z</dcterms:created>
  <dcterms:modified xsi:type="dcterms:W3CDTF">2018-11-05T13:58:26Z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MAHLSTED@volvocars.com</vt:lpwstr>
  </property>
  <property fmtid="{D5CDD505-2E9C-101B-9397-08002B2CF9AE}" pid="5" name="MSIP_Label_7fea2623-af8f-4fb8-b1cf-b63cc8e496aa_SetDate">
    <vt:lpwstr>2018-09-03T15:28:42.8670624Z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Extended_MSFT_Method">
    <vt:lpwstr>Automatic</vt:lpwstr>
  </property>
  <property fmtid="{D5CDD505-2E9C-101B-9397-08002B2CF9AE}" pid="9" name="Sensitivity">
    <vt:lpwstr>Proprietary</vt:lpwstr>
  </property>
</Properties>
</file>