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7"/>
  <workbookPr defaultThemeVersion="166925"/>
  <xr:revisionPtr revIDLastSave="0" documentId="8_{7035961D-2C79-864D-BA41-0C134E41EC85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verige - Schweiz 27 okt" sheetId="2" r:id="rId1"/>
    <sheet name="Sverige - Spanien 22 septembe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" l="1"/>
  <c r="L4" i="2"/>
  <c r="L6" i="2"/>
  <c r="G24" i="2"/>
  <c r="G25" i="2"/>
  <c r="G26" i="2"/>
  <c r="G27" i="2"/>
  <c r="G28" i="2"/>
  <c r="G29" i="2"/>
  <c r="G16" i="2"/>
  <c r="G17" i="2"/>
  <c r="G18" i="2"/>
  <c r="G19" i="2"/>
  <c r="G20" i="2"/>
  <c r="G21" i="2"/>
  <c r="G22" i="2"/>
  <c r="G23" i="2"/>
  <c r="G5" i="2"/>
  <c r="G6" i="2"/>
  <c r="G7" i="2"/>
  <c r="G8" i="2"/>
  <c r="G9" i="2"/>
  <c r="G10" i="2"/>
  <c r="G11" i="2"/>
  <c r="G12" i="2"/>
  <c r="G13" i="2"/>
  <c r="G14" i="2"/>
  <c r="G15" i="2"/>
  <c r="G3" i="2"/>
  <c r="G4" i="2"/>
  <c r="G2" i="2"/>
  <c r="B42" i="2"/>
  <c r="C42" i="2"/>
  <c r="D42" i="2"/>
  <c r="E42" i="2"/>
  <c r="F42" i="2"/>
  <c r="H42" i="2"/>
  <c r="G43" i="1"/>
  <c r="F43" i="1"/>
  <c r="D43" i="1"/>
  <c r="B43" i="1"/>
</calcChain>
</file>

<file path=xl/sharedStrings.xml><?xml version="1.0" encoding="utf-8"?>
<sst xmlns="http://schemas.openxmlformats.org/spreadsheetml/2006/main" count="84" uniqueCount="50">
  <si>
    <t>Spelare</t>
  </si>
  <si>
    <t>Antal biljetter</t>
  </si>
  <si>
    <t>Lowa</t>
  </si>
  <si>
    <t>Summa</t>
  </si>
  <si>
    <t>Jennifer</t>
  </si>
  <si>
    <t>Ella</t>
  </si>
  <si>
    <t>Molly K</t>
  </si>
  <si>
    <t>Izabella J</t>
  </si>
  <si>
    <t xml:space="preserve">Tilde </t>
  </si>
  <si>
    <t xml:space="preserve">Leonora </t>
  </si>
  <si>
    <t>Sofia</t>
  </si>
  <si>
    <t>Nora</t>
  </si>
  <si>
    <t>Ellie</t>
  </si>
  <si>
    <t>Moa</t>
  </si>
  <si>
    <t>Bil</t>
  </si>
  <si>
    <t>Majken</t>
  </si>
  <si>
    <t>Emmelie</t>
  </si>
  <si>
    <t xml:space="preserve">Clara </t>
  </si>
  <si>
    <t>Elvida</t>
  </si>
  <si>
    <t>Bil (2)</t>
  </si>
  <si>
    <t>Liv</t>
  </si>
  <si>
    <t xml:space="preserve">Bil </t>
  </si>
  <si>
    <t>Filippa</t>
  </si>
  <si>
    <t>Juni</t>
  </si>
  <si>
    <t>Alicia</t>
  </si>
  <si>
    <t>Molly R</t>
  </si>
  <si>
    <t>Leah</t>
  </si>
  <si>
    <t>Bil (1)</t>
  </si>
  <si>
    <t>Arwen</t>
  </si>
  <si>
    <t>Thia</t>
  </si>
  <si>
    <t>Ella U</t>
  </si>
  <si>
    <t>Meya</t>
  </si>
  <si>
    <t>Alice E</t>
  </si>
  <si>
    <t>Hedvig</t>
  </si>
  <si>
    <t>Wilma A</t>
  </si>
  <si>
    <t>Aktiv</t>
  </si>
  <si>
    <t>Ledare</t>
  </si>
  <si>
    <t>Extra</t>
  </si>
  <si>
    <t>Buss</t>
  </si>
  <si>
    <t>Förälder</t>
  </si>
  <si>
    <t>Emelie</t>
  </si>
  <si>
    <t>=&gt;</t>
  </si>
  <si>
    <t>Alice D</t>
  </si>
  <si>
    <t>Kommentar</t>
  </si>
  <si>
    <t>Kostnad</t>
  </si>
  <si>
    <t xml:space="preserve">Biljett </t>
  </si>
  <si>
    <t xml:space="preserve"> (100*50/48)</t>
  </si>
  <si>
    <t>(5000/48)</t>
  </si>
  <si>
    <t xml:space="preserve">Summa: </t>
  </si>
  <si>
    <t>Betalt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</si>
</sst>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" fontId="0" fillId="0" borderId="0" xfId="0" applyNumberFormat="1"/>
    <xf numFmtId="16" fontId="1" fillId="0" borderId="0" xfId="0" applyNumberFormat="1" applyFont="1"/>
    <xf numFmtId="0" fontId="2" fillId="0" borderId="0" xfId="0" applyFont="1"/>
    <xf numFmtId="0" fontId="2" fillId="0" borderId="0" xfId="0" quotePrefix="1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0" fontId="3" fillId="0" borderId="0" xfId="0" applyFo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7F9FC-2480-4D93-A25E-E8CAA6A5F979}">
  <dimension ref="A1:M42"/>
  <sheetViews>
    <sheetView tabSelected="1" zoomScaleNormal="100" zoomScaleSheetLayoutView="100" workbookViewId="0">
      <pane ySplit="1" topLeftCell="A2" activePane="bottomLeft" state="frozen"/>
      <selection pane="bottomLeft" activeCell="H22" sqref="H22"/>
    </sheetView>
  </sheetViews>
  <sheetFormatPr defaultRowHeight="15" x14ac:dyDescent="0.2"/>
  <cols>
    <col min="1" max="1" width="8.33984375" bestFit="1" customWidth="1"/>
    <col min="2" max="2" width="5.51171875" bestFit="1" customWidth="1"/>
    <col min="3" max="3" width="6.72265625" bestFit="1" customWidth="1"/>
    <col min="4" max="4" width="8.0703125" bestFit="1" customWidth="1"/>
    <col min="5" max="5" width="5.37890625" bestFit="1" customWidth="1"/>
    <col min="6" max="6" width="4.9765625" bestFit="1" customWidth="1"/>
    <col min="7" max="7" width="7.93359375" bestFit="1" customWidth="1"/>
    <col min="8" max="8" width="6.3203125" customWidth="1"/>
    <col min="11" max="11" width="11.56640625" bestFit="1" customWidth="1"/>
    <col min="12" max="12" width="10.76171875" customWidth="1"/>
    <col min="13" max="13" width="14.2578125" customWidth="1"/>
  </cols>
  <sheetData>
    <row r="1" spans="1:13" x14ac:dyDescent="0.2">
      <c r="A1" s="1" t="s">
        <v>0</v>
      </c>
      <c r="B1" s="1" t="s">
        <v>35</v>
      </c>
      <c r="C1" s="1" t="s">
        <v>36</v>
      </c>
      <c r="D1" s="1" t="s">
        <v>39</v>
      </c>
      <c r="E1" s="1" t="s">
        <v>37</v>
      </c>
      <c r="F1" s="1" t="s">
        <v>38</v>
      </c>
      <c r="G1" s="3" t="s">
        <v>44</v>
      </c>
      <c r="H1" s="1" t="s">
        <v>43</v>
      </c>
      <c r="I1" s="1" t="s">
        <v>49</v>
      </c>
    </row>
    <row r="2" spans="1:13" x14ac:dyDescent="0.2">
      <c r="A2" t="s">
        <v>2</v>
      </c>
      <c r="B2">
        <v>1</v>
      </c>
      <c r="C2">
        <v>1</v>
      </c>
      <c r="G2" s="7">
        <f>$L$6*(B2+C2+D2+E2)</f>
        <v>420</v>
      </c>
    </row>
    <row r="3" spans="1:13" x14ac:dyDescent="0.2">
      <c r="A3" t="s">
        <v>4</v>
      </c>
      <c r="B3">
        <v>1</v>
      </c>
      <c r="D3">
        <v>1</v>
      </c>
      <c r="G3" s="7">
        <f>$L$6*(B3+C3+D3+E3)</f>
        <v>420</v>
      </c>
      <c r="K3" s="1" t="s">
        <v>45</v>
      </c>
      <c r="L3" s="6">
        <f>(100*50)/48</f>
        <v>104.16666666666667</v>
      </c>
      <c r="M3" t="s">
        <v>46</v>
      </c>
    </row>
    <row r="4" spans="1:13" x14ac:dyDescent="0.2">
      <c r="A4" t="s">
        <v>5</v>
      </c>
      <c r="B4">
        <v>1</v>
      </c>
      <c r="C4">
        <v>1</v>
      </c>
      <c r="G4" s="7">
        <f>$L$6*(B4+C4+D4+E4)</f>
        <v>420</v>
      </c>
      <c r="K4" s="1" t="s">
        <v>38</v>
      </c>
      <c r="L4" s="6">
        <f>5000/48</f>
        <v>104.16666666666667</v>
      </c>
      <c r="M4" t="s">
        <v>47</v>
      </c>
    </row>
    <row r="5" spans="1:13" x14ac:dyDescent="0.2">
      <c r="A5" t="s">
        <v>6</v>
      </c>
      <c r="B5">
        <v>1</v>
      </c>
      <c r="D5">
        <v>1</v>
      </c>
      <c r="G5" s="7">
        <f>$L$6*(B5+C5+D5+E5)</f>
        <v>420</v>
      </c>
      <c r="K5" s="1"/>
    </row>
    <row r="6" spans="1:13" ht="21" x14ac:dyDescent="0.3">
      <c r="A6" t="s">
        <v>7</v>
      </c>
      <c r="B6">
        <v>1</v>
      </c>
      <c r="G6" s="7">
        <f>$L$6*(B6+C6+D6+E6)</f>
        <v>210</v>
      </c>
      <c r="K6" s="8" t="s">
        <v>48</v>
      </c>
      <c r="L6" s="9">
        <f>ROUND(L3+L4,-1)</f>
        <v>210</v>
      </c>
    </row>
    <row r="7" spans="1:13" x14ac:dyDescent="0.2">
      <c r="A7" t="s">
        <v>8</v>
      </c>
      <c r="B7">
        <v>1</v>
      </c>
      <c r="D7">
        <v>1</v>
      </c>
      <c r="G7" s="7">
        <f>$L$6*(B7+C7+D7+E7)</f>
        <v>420</v>
      </c>
    </row>
    <row r="8" spans="1:13" x14ac:dyDescent="0.2">
      <c r="A8" t="s">
        <v>9</v>
      </c>
      <c r="B8">
        <v>1</v>
      </c>
      <c r="D8">
        <v>1</v>
      </c>
      <c r="G8" s="7">
        <f>$L$6*(B8+C8+D8+E8)</f>
        <v>420</v>
      </c>
    </row>
    <row r="9" spans="1:13" x14ac:dyDescent="0.2">
      <c r="A9" t="s">
        <v>10</v>
      </c>
      <c r="B9">
        <v>1</v>
      </c>
      <c r="D9">
        <v>1</v>
      </c>
      <c r="G9" s="7">
        <f>$L$6*(B9+C9+D9+E9)</f>
        <v>420</v>
      </c>
    </row>
    <row r="10" spans="1:13" x14ac:dyDescent="0.2">
      <c r="A10" t="s">
        <v>11</v>
      </c>
      <c r="B10">
        <v>1</v>
      </c>
      <c r="D10">
        <v>1</v>
      </c>
      <c r="G10" s="7">
        <f>$L$6*(B10+C10+D10+E10)</f>
        <v>420</v>
      </c>
    </row>
    <row r="11" spans="1:13" x14ac:dyDescent="0.2">
      <c r="A11" t="s">
        <v>12</v>
      </c>
      <c r="B11">
        <v>1</v>
      </c>
      <c r="G11" s="7">
        <f>$L$6*(B11+C11+D11+E11)</f>
        <v>210</v>
      </c>
    </row>
    <row r="12" spans="1:13" x14ac:dyDescent="0.2">
      <c r="A12" t="s">
        <v>13</v>
      </c>
      <c r="B12">
        <v>1</v>
      </c>
      <c r="D12">
        <v>1</v>
      </c>
      <c r="G12" s="7">
        <f>$L$6*(B12+C12+D12+E12)</f>
        <v>420</v>
      </c>
    </row>
    <row r="13" spans="1:13" x14ac:dyDescent="0.2">
      <c r="A13" t="s">
        <v>40</v>
      </c>
      <c r="B13">
        <v>1</v>
      </c>
      <c r="D13">
        <v>1</v>
      </c>
      <c r="G13" s="7">
        <f>$L$6*(B13+C13+D13+E13)</f>
        <v>420</v>
      </c>
    </row>
    <row r="14" spans="1:13" x14ac:dyDescent="0.2">
      <c r="A14" t="s">
        <v>17</v>
      </c>
      <c r="B14">
        <v>1</v>
      </c>
      <c r="C14">
        <v>1</v>
      </c>
      <c r="E14">
        <v>2</v>
      </c>
      <c r="F14">
        <v>2</v>
      </c>
      <c r="G14" s="7">
        <f>$L$6*(B14+C14+D14+E14)</f>
        <v>840</v>
      </c>
    </row>
    <row r="15" spans="1:13" x14ac:dyDescent="0.2">
      <c r="A15" t="s">
        <v>18</v>
      </c>
      <c r="B15">
        <v>1</v>
      </c>
      <c r="C15">
        <v>1</v>
      </c>
      <c r="E15">
        <v>2</v>
      </c>
      <c r="G15" s="7">
        <f>$L$6*(B15+C15+D15+E15)</f>
        <v>840</v>
      </c>
    </row>
    <row r="16" spans="1:13" x14ac:dyDescent="0.2">
      <c r="A16" t="s">
        <v>20</v>
      </c>
      <c r="B16">
        <v>1</v>
      </c>
      <c r="D16">
        <v>1</v>
      </c>
      <c r="G16" s="7">
        <f>$L$6*(B16+C16+D16+E16)</f>
        <v>420</v>
      </c>
    </row>
    <row r="17" spans="1:7" x14ac:dyDescent="0.2">
      <c r="A17" t="s">
        <v>22</v>
      </c>
      <c r="B17">
        <v>1</v>
      </c>
      <c r="D17">
        <v>1</v>
      </c>
      <c r="G17" s="7">
        <f>$L$6*(B17+C17+D17+E17)</f>
        <v>420</v>
      </c>
    </row>
    <row r="18" spans="1:7" x14ac:dyDescent="0.2">
      <c r="A18" t="s">
        <v>23</v>
      </c>
      <c r="B18">
        <v>1</v>
      </c>
      <c r="G18" s="7">
        <f>$L$6*(B18+C18+D18+E18)</f>
        <v>210</v>
      </c>
    </row>
    <row r="19" spans="1:7" x14ac:dyDescent="0.2">
      <c r="A19" t="s">
        <v>24</v>
      </c>
      <c r="B19">
        <v>1</v>
      </c>
      <c r="G19" s="7">
        <f>$L$6*(B19+C19+D19+E19)</f>
        <v>210</v>
      </c>
    </row>
    <row r="20" spans="1:7" x14ac:dyDescent="0.2">
      <c r="A20" t="s">
        <v>25</v>
      </c>
      <c r="B20">
        <v>1</v>
      </c>
      <c r="D20">
        <v>1</v>
      </c>
      <c r="G20" s="7">
        <f>$L$6*(B20+C20+D20+E20)</f>
        <v>420</v>
      </c>
    </row>
    <row r="21" spans="1:7" x14ac:dyDescent="0.2">
      <c r="A21" t="s">
        <v>26</v>
      </c>
      <c r="B21">
        <v>1</v>
      </c>
      <c r="G21" s="7">
        <f>$L$6*(B21+C21+D21+E21)</f>
        <v>210</v>
      </c>
    </row>
    <row r="22" spans="1:7" x14ac:dyDescent="0.2">
      <c r="A22" t="s">
        <v>28</v>
      </c>
      <c r="B22">
        <v>1</v>
      </c>
      <c r="G22" s="7">
        <f>$L$6*(B22+C22+D22+E22)</f>
        <v>210</v>
      </c>
    </row>
    <row r="23" spans="1:7" x14ac:dyDescent="0.2">
      <c r="A23" t="s">
        <v>29</v>
      </c>
      <c r="B23">
        <v>1</v>
      </c>
      <c r="G23" s="7">
        <f>$L$6*(B23+C23+D23+E23)</f>
        <v>210</v>
      </c>
    </row>
    <row r="24" spans="1:7" x14ac:dyDescent="0.2">
      <c r="A24" t="s">
        <v>30</v>
      </c>
      <c r="B24">
        <v>1</v>
      </c>
      <c r="G24" s="7">
        <f>$L$6*(B24+C24+D24+E24)</f>
        <v>210</v>
      </c>
    </row>
    <row r="25" spans="1:7" x14ac:dyDescent="0.2">
      <c r="A25" t="s">
        <v>15</v>
      </c>
      <c r="B25">
        <v>1</v>
      </c>
      <c r="G25" s="7">
        <f>$L$6*(B25+C25+D25+E25)</f>
        <v>210</v>
      </c>
    </row>
    <row r="26" spans="1:7" x14ac:dyDescent="0.2">
      <c r="A26" t="s">
        <v>32</v>
      </c>
      <c r="B26">
        <v>1</v>
      </c>
      <c r="G26" s="7">
        <f>$L$6*(B26+C26+D26+E26)</f>
        <v>210</v>
      </c>
    </row>
    <row r="27" spans="1:7" x14ac:dyDescent="0.2">
      <c r="A27" t="s">
        <v>33</v>
      </c>
      <c r="B27">
        <v>1</v>
      </c>
      <c r="G27" s="7">
        <f>$L$6*(B27+C27+D27+E27)</f>
        <v>210</v>
      </c>
    </row>
    <row r="28" spans="1:7" x14ac:dyDescent="0.2">
      <c r="A28" t="s">
        <v>34</v>
      </c>
      <c r="B28">
        <v>1</v>
      </c>
      <c r="G28" s="7">
        <f>$L$6*(B28+C28+D28+E28)</f>
        <v>210</v>
      </c>
    </row>
    <row r="29" spans="1:7" x14ac:dyDescent="0.2">
      <c r="A29" t="s">
        <v>42</v>
      </c>
      <c r="B29">
        <v>1</v>
      </c>
      <c r="D29">
        <v>1</v>
      </c>
      <c r="G29" s="7">
        <f>$L$6*(B29+C29+D29+E29)</f>
        <v>420</v>
      </c>
    </row>
    <row r="42" spans="1:8" ht="23.25" x14ac:dyDescent="0.3">
      <c r="A42" s="1" t="s">
        <v>3</v>
      </c>
      <c r="B42" s="1">
        <f>SUM(B2:B41)</f>
        <v>28</v>
      </c>
      <c r="C42" s="1">
        <f>SUM(C2:C41)</f>
        <v>4</v>
      </c>
      <c r="D42" s="1">
        <f>SUM(D2:D41)</f>
        <v>12</v>
      </c>
      <c r="E42" s="1">
        <f>SUM(E2:E41)</f>
        <v>4</v>
      </c>
      <c r="F42" s="1">
        <f>SUM(F2:F41)</f>
        <v>2</v>
      </c>
      <c r="G42" s="5" t="s">
        <v>41</v>
      </c>
      <c r="H42" s="4">
        <f>SUM(B42:F42)</f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opLeftCell="B5" workbookViewId="0">
      <selection activeCell="F30" sqref="F30"/>
    </sheetView>
  </sheetViews>
  <sheetFormatPr defaultRowHeight="15" x14ac:dyDescent="0.2"/>
  <cols>
    <col min="1" max="1" width="7.80078125" bestFit="1" customWidth="1"/>
    <col min="2" max="2" width="13.44921875" bestFit="1" customWidth="1"/>
  </cols>
  <sheetData>
    <row r="1" spans="1:7" x14ac:dyDescent="0.2">
      <c r="A1" s="1" t="s">
        <v>0</v>
      </c>
      <c r="B1" s="1" t="s">
        <v>1</v>
      </c>
      <c r="F1" s="2">
        <v>45226</v>
      </c>
    </row>
    <row r="2" spans="1:7" x14ac:dyDescent="0.2">
      <c r="A2" t="s">
        <v>2</v>
      </c>
      <c r="B2">
        <v>2</v>
      </c>
      <c r="C2" t="s">
        <v>19</v>
      </c>
      <c r="D2">
        <v>2</v>
      </c>
      <c r="F2">
        <v>2</v>
      </c>
      <c r="G2">
        <v>2</v>
      </c>
    </row>
    <row r="3" spans="1:7" x14ac:dyDescent="0.2">
      <c r="A3" t="s">
        <v>4</v>
      </c>
      <c r="B3">
        <v>2</v>
      </c>
      <c r="F3">
        <v>2</v>
      </c>
    </row>
    <row r="4" spans="1:7" x14ac:dyDescent="0.2">
      <c r="A4" t="s">
        <v>5</v>
      </c>
      <c r="B4">
        <v>2</v>
      </c>
      <c r="C4" t="s">
        <v>14</v>
      </c>
      <c r="F4">
        <v>2</v>
      </c>
    </row>
    <row r="5" spans="1:7" x14ac:dyDescent="0.2">
      <c r="A5" t="s">
        <v>6</v>
      </c>
      <c r="B5">
        <v>2</v>
      </c>
      <c r="C5" t="s">
        <v>14</v>
      </c>
      <c r="F5">
        <v>2</v>
      </c>
    </row>
    <row r="6" spans="1:7" x14ac:dyDescent="0.2">
      <c r="A6" t="s">
        <v>7</v>
      </c>
      <c r="B6">
        <v>1</v>
      </c>
      <c r="F6">
        <v>1</v>
      </c>
    </row>
    <row r="7" spans="1:7" x14ac:dyDescent="0.2">
      <c r="A7" t="s">
        <v>8</v>
      </c>
      <c r="B7">
        <v>1</v>
      </c>
      <c r="F7">
        <v>1</v>
      </c>
    </row>
    <row r="8" spans="1:7" x14ac:dyDescent="0.2">
      <c r="A8" t="s">
        <v>9</v>
      </c>
      <c r="B8">
        <v>2</v>
      </c>
      <c r="C8" t="s">
        <v>14</v>
      </c>
      <c r="F8">
        <v>2</v>
      </c>
    </row>
    <row r="9" spans="1:7" x14ac:dyDescent="0.2">
      <c r="A9" t="s">
        <v>10</v>
      </c>
      <c r="B9">
        <v>2</v>
      </c>
      <c r="F9">
        <v>2</v>
      </c>
    </row>
    <row r="10" spans="1:7" x14ac:dyDescent="0.2">
      <c r="A10" t="s">
        <v>11</v>
      </c>
      <c r="B10">
        <v>2</v>
      </c>
      <c r="C10" t="s">
        <v>27</v>
      </c>
      <c r="D10">
        <v>1</v>
      </c>
      <c r="F10">
        <v>2</v>
      </c>
      <c r="G10">
        <v>1</v>
      </c>
    </row>
    <row r="11" spans="1:7" x14ac:dyDescent="0.2">
      <c r="A11" t="s">
        <v>12</v>
      </c>
      <c r="B11">
        <v>2</v>
      </c>
      <c r="C11" t="s">
        <v>14</v>
      </c>
      <c r="F11">
        <v>2</v>
      </c>
    </row>
    <row r="12" spans="1:7" x14ac:dyDescent="0.2">
      <c r="A12" t="s">
        <v>13</v>
      </c>
      <c r="B12">
        <v>2</v>
      </c>
      <c r="C12" t="s">
        <v>14</v>
      </c>
      <c r="F12">
        <v>2</v>
      </c>
    </row>
    <row r="13" spans="1:7" x14ac:dyDescent="0.2">
      <c r="A13" t="s">
        <v>15</v>
      </c>
      <c r="B13">
        <v>2</v>
      </c>
      <c r="C13" t="s">
        <v>14</v>
      </c>
      <c r="F13">
        <v>0</v>
      </c>
    </row>
    <row r="14" spans="1:7" x14ac:dyDescent="0.2">
      <c r="A14" t="s">
        <v>16</v>
      </c>
      <c r="B14">
        <v>2</v>
      </c>
      <c r="F14">
        <v>2</v>
      </c>
    </row>
    <row r="15" spans="1:7" x14ac:dyDescent="0.2">
      <c r="A15" t="s">
        <v>17</v>
      </c>
      <c r="B15">
        <v>2</v>
      </c>
      <c r="C15">
        <v>2</v>
      </c>
      <c r="D15">
        <v>2</v>
      </c>
      <c r="F15">
        <v>2</v>
      </c>
      <c r="G15">
        <v>2</v>
      </c>
    </row>
    <row r="16" spans="1:7" x14ac:dyDescent="0.2">
      <c r="A16" t="s">
        <v>18</v>
      </c>
      <c r="B16">
        <v>2</v>
      </c>
      <c r="C16">
        <v>2</v>
      </c>
      <c r="D16">
        <v>2</v>
      </c>
      <c r="F16">
        <v>2</v>
      </c>
      <c r="G16">
        <v>2</v>
      </c>
    </row>
    <row r="17" spans="1:7" x14ac:dyDescent="0.2">
      <c r="A17" t="s">
        <v>20</v>
      </c>
      <c r="B17">
        <v>3</v>
      </c>
      <c r="C17" t="s">
        <v>21</v>
      </c>
      <c r="F17">
        <v>2</v>
      </c>
      <c r="G17">
        <v>1</v>
      </c>
    </row>
    <row r="18" spans="1:7" x14ac:dyDescent="0.2">
      <c r="A18" t="s">
        <v>22</v>
      </c>
      <c r="B18">
        <v>2</v>
      </c>
      <c r="F18">
        <v>2</v>
      </c>
    </row>
    <row r="19" spans="1:7" x14ac:dyDescent="0.2">
      <c r="A19" t="s">
        <v>23</v>
      </c>
      <c r="B19">
        <v>1</v>
      </c>
      <c r="F19">
        <v>1</v>
      </c>
    </row>
    <row r="20" spans="1:7" x14ac:dyDescent="0.2">
      <c r="A20" t="s">
        <v>24</v>
      </c>
      <c r="B20">
        <v>1</v>
      </c>
      <c r="F20">
        <v>1</v>
      </c>
    </row>
    <row r="21" spans="1:7" x14ac:dyDescent="0.2">
      <c r="A21" t="s">
        <v>25</v>
      </c>
      <c r="B21">
        <v>2</v>
      </c>
      <c r="F21">
        <v>2</v>
      </c>
    </row>
    <row r="22" spans="1:7" x14ac:dyDescent="0.2">
      <c r="A22" t="s">
        <v>26</v>
      </c>
      <c r="B22">
        <v>1</v>
      </c>
      <c r="F22">
        <v>1</v>
      </c>
    </row>
    <row r="23" spans="1:7" x14ac:dyDescent="0.2">
      <c r="A23" t="s">
        <v>28</v>
      </c>
      <c r="B23">
        <v>1</v>
      </c>
      <c r="F23">
        <v>1</v>
      </c>
    </row>
    <row r="24" spans="1:7" x14ac:dyDescent="0.2">
      <c r="A24" t="s">
        <v>29</v>
      </c>
      <c r="B24">
        <v>1</v>
      </c>
      <c r="F24">
        <v>1</v>
      </c>
    </row>
    <row r="25" spans="1:7" x14ac:dyDescent="0.2">
      <c r="A25" t="s">
        <v>30</v>
      </c>
      <c r="B25">
        <v>1</v>
      </c>
      <c r="F25">
        <v>1</v>
      </c>
    </row>
    <row r="26" spans="1:7" x14ac:dyDescent="0.2">
      <c r="A26" t="s">
        <v>31</v>
      </c>
      <c r="B26">
        <v>1</v>
      </c>
      <c r="F26">
        <v>1</v>
      </c>
    </row>
    <row r="27" spans="1:7" x14ac:dyDescent="0.2">
      <c r="A27" t="s">
        <v>32</v>
      </c>
      <c r="F27">
        <v>1</v>
      </c>
    </row>
    <row r="28" spans="1:7" x14ac:dyDescent="0.2">
      <c r="A28" t="s">
        <v>33</v>
      </c>
      <c r="F28">
        <v>2</v>
      </c>
      <c r="G28">
        <v>2</v>
      </c>
    </row>
    <row r="29" spans="1:7" x14ac:dyDescent="0.2">
      <c r="A29" t="s">
        <v>34</v>
      </c>
      <c r="F29">
        <v>1</v>
      </c>
    </row>
    <row r="43" spans="1:7" x14ac:dyDescent="0.2">
      <c r="A43" s="1" t="s">
        <v>3</v>
      </c>
      <c r="B43" s="1">
        <f>SUM(B2:B42)</f>
        <v>42</v>
      </c>
      <c r="D43">
        <f>SUM(D2:D41)</f>
        <v>7</v>
      </c>
      <c r="F43">
        <f>SUM(F2:F42)</f>
        <v>43</v>
      </c>
      <c r="G43">
        <f>SUM(G2:G42)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Sverige - Schweiz 27 okt</vt:lpstr>
      <vt:lpstr>Sverige - Spanien 22 september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Marcus Tärning</cp:lastModifiedBy>
  <cp:revision/>
  <dcterms:created xsi:type="dcterms:W3CDTF">2006-09-16T00:00:00Z</dcterms:created>
  <dcterms:modified xsi:type="dcterms:W3CDTF">2023-08-24T18:59:01Z</dcterms:modified>
  <cp:category/>
  <cp:contentStatus/>
</cp:coreProperties>
</file>