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n\OneDrive\Desktop\"/>
    </mc:Choice>
  </mc:AlternateContent>
  <xr:revisionPtr revIDLastSave="0" documentId="13_ncr:1_{1318568A-9FBB-427C-8827-99D4FDE43FD4}" xr6:coauthVersionLast="47" xr6:coauthVersionMax="47" xr10:uidLastSave="{00000000-0000-0000-0000-000000000000}"/>
  <bookViews>
    <workbookView xWindow="-120" yWindow="-120" windowWidth="29040" windowHeight="15720" tabRatio="614" xr2:uid="{00000000-000D-0000-FFFF-FFFF00000000}"/>
  </bookViews>
  <sheets>
    <sheet name="KM 2025-2026" sheetId="1" r:id="rId1"/>
  </sheets>
  <definedNames>
    <definedName name="_xlnm._FilterDatabase" localSheetId="0" hidden="1">'KM 2025-2026'!$A$51:$G$51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30" i="1"/>
  <c r="D32" i="1"/>
  <c r="D57" i="1"/>
  <c r="D68" i="1"/>
  <c r="D78" i="1"/>
  <c r="D82" i="1"/>
  <c r="D81" i="1"/>
  <c r="D54" i="1"/>
  <c r="D76" i="1"/>
  <c r="D66" i="1"/>
  <c r="D56" i="1"/>
  <c r="D64" i="1"/>
  <c r="D58" i="1"/>
  <c r="D55" i="1"/>
  <c r="D67" i="1"/>
  <c r="D63" i="1"/>
  <c r="D77" i="1"/>
  <c r="D61" i="1"/>
  <c r="D52" i="1"/>
  <c r="D71" i="1"/>
  <c r="D53" i="1"/>
  <c r="D65" i="1"/>
  <c r="D60" i="1"/>
  <c r="D75" i="1"/>
  <c r="D79" i="1"/>
  <c r="D73" i="1"/>
  <c r="D69" i="1"/>
  <c r="D62" i="1"/>
  <c r="D24" i="1"/>
  <c r="D44" i="1"/>
  <c r="D36" i="1"/>
  <c r="D34" i="1"/>
  <c r="D29" i="1"/>
  <c r="D37" i="1"/>
  <c r="D35" i="1"/>
  <c r="D43" i="1"/>
  <c r="D33" i="1"/>
  <c r="D27" i="1"/>
  <c r="D42" i="1"/>
  <c r="D25" i="1"/>
  <c r="D31" i="1"/>
  <c r="D28" i="1"/>
  <c r="D40" i="1"/>
  <c r="D41" i="1"/>
  <c r="D39" i="1"/>
  <c r="D26" i="1"/>
  <c r="D18" i="1"/>
  <c r="D17" i="1"/>
</calcChain>
</file>

<file path=xl/sharedStrings.xml><?xml version="1.0" encoding="utf-8"?>
<sst xmlns="http://schemas.openxmlformats.org/spreadsheetml/2006/main" count="109" uniqueCount="60">
  <si>
    <t>PBK Käglan</t>
  </si>
  <si>
    <t>omg 1</t>
  </si>
  <si>
    <t>omg 2</t>
  </si>
  <si>
    <t>Total</t>
  </si>
  <si>
    <t xml:space="preserve"> </t>
  </si>
  <si>
    <t>Del res</t>
  </si>
  <si>
    <t>omg 3</t>
  </si>
  <si>
    <t>Tot</t>
  </si>
  <si>
    <t>Plac.</t>
  </si>
  <si>
    <t>PBK Käglan KM 2025-2026</t>
  </si>
  <si>
    <t>Damer Open</t>
  </si>
  <si>
    <t>Herrar Open</t>
  </si>
  <si>
    <t>Maud B</t>
  </si>
  <si>
    <t>Helena E</t>
  </si>
  <si>
    <t>Inger D</t>
  </si>
  <si>
    <t>Pian M</t>
  </si>
  <si>
    <t>Catrin W</t>
  </si>
  <si>
    <t>Carina S</t>
  </si>
  <si>
    <t>Ingrid B</t>
  </si>
  <si>
    <t>Peter L</t>
  </si>
  <si>
    <t>Jarl K</t>
  </si>
  <si>
    <t>Åke N</t>
  </si>
  <si>
    <t>Lars E</t>
  </si>
  <si>
    <t>Ove L</t>
  </si>
  <si>
    <t>Jan E</t>
  </si>
  <si>
    <t>Ulf L</t>
  </si>
  <si>
    <t>Erik S</t>
  </si>
  <si>
    <t>Bengt E</t>
  </si>
  <si>
    <t>Alf K</t>
  </si>
  <si>
    <t>Ragnar V</t>
  </si>
  <si>
    <t>Klaus B</t>
  </si>
  <si>
    <t>Rolf N</t>
  </si>
  <si>
    <t>Mats W</t>
  </si>
  <si>
    <t>Roland Å</t>
  </si>
  <si>
    <t>Lars R</t>
  </si>
  <si>
    <t>Per A</t>
  </si>
  <si>
    <t>Svenne M</t>
  </si>
  <si>
    <t>Kent E</t>
  </si>
  <si>
    <t>KM  Hcp</t>
  </si>
  <si>
    <t>Pian</t>
  </si>
  <si>
    <t xml:space="preserve">Inger </t>
  </si>
  <si>
    <t>Catrin</t>
  </si>
  <si>
    <t>Helena</t>
  </si>
  <si>
    <t>Carina</t>
  </si>
  <si>
    <t>Nils E</t>
  </si>
  <si>
    <t>Lars-Gunnar E</t>
  </si>
  <si>
    <t>Elisabeth E</t>
  </si>
  <si>
    <t>Kenneth S</t>
  </si>
  <si>
    <t>Ingvar A</t>
  </si>
  <si>
    <t>Birgitta N</t>
  </si>
  <si>
    <t>L-G E</t>
  </si>
  <si>
    <t>Margot Å</t>
  </si>
  <si>
    <t>Apr.</t>
  </si>
  <si>
    <t>SLUTRESULTAT</t>
  </si>
  <si>
    <t>Regler KM PBK Käglan</t>
  </si>
  <si>
    <t xml:space="preserve">KM spelas i 3 omg. </t>
  </si>
  <si>
    <t>Omg.1 och omg.3 hemma, hösten resp. våren med final.</t>
  </si>
  <si>
    <t>Omg.2 spelas vecka 9 i bortahall.</t>
  </si>
  <si>
    <t>Slutresultat i KM, där ingår bästa omg. hemma</t>
  </si>
  <si>
    <t xml:space="preserve">Samt resultatet i bortahall som är obligatoriskt för slutresultatet.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</si>
</sst>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</font>
    <font>
      <sz val="18"/>
      <color rgb="FF2F5496"/>
      <name val="Calibri"/>
    </font>
    <font>
      <sz val="11"/>
      <color rgb="FF2F5496"/>
      <name val="Calibri"/>
    </font>
    <font>
      <b/>
      <sz val="11"/>
      <color rgb="FF0070C0"/>
      <name val="Calibri"/>
    </font>
    <font>
      <b/>
      <sz val="11"/>
      <color rgb="FF000000"/>
      <name val="Calibri"/>
    </font>
    <font>
      <sz val="11"/>
      <color rgb="FFFF0000"/>
      <name val="Calibri"/>
    </font>
    <font>
      <sz val="11"/>
      <color rgb="FF385623"/>
      <name val="Calibri"/>
    </font>
    <font>
      <b/>
      <sz val="26"/>
      <color theme="3" tint="0.499984740745262"/>
      <name val="Calibri"/>
      <family val="2"/>
    </font>
    <font>
      <sz val="18"/>
      <color rgb="FF2F5496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8"/>
      <color theme="3" tint="0.499984740745262"/>
      <name val="Calibri"/>
      <family val="2"/>
    </font>
    <font>
      <sz val="22"/>
      <color theme="3" tint="0.499984740745262"/>
      <name val="Calibri"/>
      <family val="2"/>
    </font>
    <font>
      <sz val="20"/>
      <color theme="3" tint="0.499984740745262"/>
      <name val="Calibri"/>
      <family val="2"/>
    </font>
    <font>
      <b/>
      <sz val="14"/>
      <color rgb="FF000000"/>
      <name val="Aptos"/>
      <family val="2"/>
    </font>
    <font>
      <b/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5" fillId="0" borderId="0" xfId="0" applyFont="1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/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4" xfId="0" applyFont="1" applyBorder="1"/>
    <xf numFmtId="0" fontId="0" fillId="0" borderId="13" xfId="0" applyBorder="1"/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12" fillId="0" borderId="14" xfId="0" applyFont="1" applyBorder="1"/>
    <xf numFmtId="0" fontId="13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9" fillId="0" borderId="4" xfId="0" applyFont="1" applyBorder="1"/>
    <xf numFmtId="0" fontId="12" fillId="0" borderId="9" xfId="0" applyFont="1" applyBorder="1" applyAlignment="1">
      <alignment horizontal="center"/>
    </xf>
    <xf numFmtId="0" fontId="14" fillId="0" borderId="0" xfId="0" applyFont="1"/>
    <xf numFmtId="0" fontId="4" fillId="0" borderId="2" xfId="0" applyFont="1" applyBorder="1" applyAlignment="1">
      <alignment horizontal="center"/>
    </xf>
    <xf numFmtId="0" fontId="9" fillId="0" borderId="9" xfId="0" applyFont="1" applyBorder="1"/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0" fontId="1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142875</xdr:rowOff>
    </xdr:from>
    <xdr:to>
      <xdr:col>7</xdr:col>
      <xdr:colOff>638175</xdr:colOff>
      <xdr:row>2</xdr:row>
      <xdr:rowOff>9525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5910287-6529-C404-808E-95894E63B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142875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84</xdr:row>
      <xdr:rowOff>95250</xdr:rowOff>
    </xdr:from>
    <xdr:to>
      <xdr:col>0</xdr:col>
      <xdr:colOff>733425</xdr:colOff>
      <xdr:row>86</xdr:row>
      <xdr:rowOff>38100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CF79FAA-B803-7E12-9658-C1324CCC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7154525"/>
          <a:ext cx="438150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02"/>
  <sheetViews>
    <sheetView tabSelected="1" workbookViewId="0">
      <selection activeCell="V17" sqref="V17"/>
    </sheetView>
  </sheetViews>
  <sheetFormatPr defaultColWidth="14.42578125" defaultRowHeight="15" customHeight="1" x14ac:dyDescent="0.25"/>
  <cols>
    <col min="1" max="1" width="18.28515625" customWidth="1"/>
    <col min="2" max="7" width="7.7109375" customWidth="1"/>
    <col min="8" max="8" width="9.85546875" customWidth="1"/>
    <col min="9" max="13" width="7.7109375" customWidth="1"/>
    <col min="14" max="26" width="15.140625" customWidth="1"/>
  </cols>
  <sheetData>
    <row r="2" spans="1:10" ht="45" customHeight="1" x14ac:dyDescent="0.5">
      <c r="A2" s="16" t="s">
        <v>9</v>
      </c>
    </row>
    <row r="6" spans="1:10" ht="28.5" x14ac:dyDescent="0.45">
      <c r="A6" s="35" t="s">
        <v>0</v>
      </c>
      <c r="B6" s="63"/>
      <c r="C6" s="6"/>
      <c r="D6" s="36" t="s">
        <v>53</v>
      </c>
      <c r="E6" s="37"/>
      <c r="F6" s="64">
        <v>15</v>
      </c>
      <c r="G6" s="65" t="s">
        <v>52</v>
      </c>
      <c r="H6" s="3"/>
    </row>
    <row r="7" spans="1:10" ht="15.95" customHeight="1" x14ac:dyDescent="0.25">
      <c r="A7" s="38" t="s">
        <v>10</v>
      </c>
      <c r="B7" s="40" t="s">
        <v>1</v>
      </c>
      <c r="C7" s="43" t="s">
        <v>2</v>
      </c>
      <c r="D7" s="43" t="s">
        <v>5</v>
      </c>
      <c r="E7" s="43" t="s">
        <v>6</v>
      </c>
      <c r="F7" s="43" t="s">
        <v>3</v>
      </c>
      <c r="G7" s="43" t="s">
        <v>8</v>
      </c>
    </row>
    <row r="8" spans="1:10" ht="15.95" customHeight="1" x14ac:dyDescent="0.25">
      <c r="A8" s="49"/>
      <c r="B8" s="42"/>
      <c r="C8" s="42"/>
      <c r="D8" s="42"/>
      <c r="E8" s="42"/>
      <c r="F8" s="42"/>
      <c r="G8" s="42"/>
    </row>
    <row r="9" spans="1:10" ht="18.75" x14ac:dyDescent="0.25">
      <c r="A9" s="48" t="s">
        <v>13</v>
      </c>
      <c r="B9" s="22">
        <v>581</v>
      </c>
      <c r="C9" s="66">
        <v>677</v>
      </c>
      <c r="D9" s="67">
        <v>1258</v>
      </c>
      <c r="E9" s="66">
        <v>695</v>
      </c>
      <c r="F9" s="66">
        <v>1372</v>
      </c>
      <c r="G9" s="13">
        <v>1</v>
      </c>
      <c r="H9" s="2"/>
      <c r="J9" s="71" t="s">
        <v>54</v>
      </c>
    </row>
    <row r="10" spans="1:10" ht="15.75" x14ac:dyDescent="0.25">
      <c r="A10" s="19" t="s">
        <v>14</v>
      </c>
      <c r="B10" s="21">
        <v>561</v>
      </c>
      <c r="C10" s="56">
        <v>588</v>
      </c>
      <c r="D10" s="1">
        <v>1149</v>
      </c>
      <c r="E10" s="24">
        <v>561</v>
      </c>
      <c r="F10" s="24">
        <v>1149</v>
      </c>
      <c r="G10" s="1">
        <v>2</v>
      </c>
      <c r="H10" s="2"/>
      <c r="J10" s="72" t="s">
        <v>55</v>
      </c>
    </row>
    <row r="11" spans="1:10" ht="15.75" x14ac:dyDescent="0.25">
      <c r="A11" s="19" t="s">
        <v>17</v>
      </c>
      <c r="B11" s="41">
        <v>411</v>
      </c>
      <c r="C11" s="57">
        <v>501</v>
      </c>
      <c r="D11" s="1">
        <v>912</v>
      </c>
      <c r="E11" s="24">
        <v>430</v>
      </c>
      <c r="F11" s="21">
        <v>931</v>
      </c>
      <c r="G11" s="1">
        <v>3</v>
      </c>
      <c r="H11" s="2" t="s">
        <v>4</v>
      </c>
      <c r="J11" s="72" t="s">
        <v>56</v>
      </c>
    </row>
    <row r="12" spans="1:10" ht="15.75" x14ac:dyDescent="0.25">
      <c r="A12" s="19" t="s">
        <v>49</v>
      </c>
      <c r="B12" s="21">
        <v>0</v>
      </c>
      <c r="C12" s="57">
        <v>587</v>
      </c>
      <c r="D12" s="1">
        <v>587</v>
      </c>
      <c r="E12" s="24">
        <v>0</v>
      </c>
      <c r="F12" s="1"/>
      <c r="G12" s="1">
        <v>4</v>
      </c>
      <c r="H12" s="2"/>
      <c r="J12" s="72" t="s">
        <v>57</v>
      </c>
    </row>
    <row r="13" spans="1:10" ht="15.75" x14ac:dyDescent="0.25">
      <c r="A13" s="19" t="s">
        <v>12</v>
      </c>
      <c r="B13" s="21">
        <v>587</v>
      </c>
      <c r="C13" s="56">
        <v>0</v>
      </c>
      <c r="D13" s="1">
        <v>587</v>
      </c>
      <c r="E13" s="24">
        <v>0</v>
      </c>
      <c r="F13" s="1"/>
      <c r="G13" s="1">
        <v>5</v>
      </c>
      <c r="H13" s="2"/>
      <c r="J13" s="72" t="s">
        <v>58</v>
      </c>
    </row>
    <row r="14" spans="1:10" ht="15.75" x14ac:dyDescent="0.25">
      <c r="A14" s="19" t="s">
        <v>15</v>
      </c>
      <c r="B14" s="21">
        <v>542</v>
      </c>
      <c r="C14" s="56">
        <v>0</v>
      </c>
      <c r="D14" s="1">
        <v>542</v>
      </c>
      <c r="E14" s="24">
        <v>0</v>
      </c>
      <c r="F14" s="1"/>
      <c r="G14" s="1">
        <v>6</v>
      </c>
      <c r="H14" s="2"/>
      <c r="J14" s="72" t="s">
        <v>59</v>
      </c>
    </row>
    <row r="15" spans="1:10" x14ac:dyDescent="0.25">
      <c r="A15" s="19" t="s">
        <v>16</v>
      </c>
      <c r="B15" s="21">
        <v>450</v>
      </c>
      <c r="C15" s="57">
        <v>0</v>
      </c>
      <c r="D15" s="1">
        <v>450</v>
      </c>
      <c r="E15" s="24">
        <v>0</v>
      </c>
      <c r="F15" s="1"/>
      <c r="G15" s="1">
        <v>7</v>
      </c>
      <c r="H15" s="6"/>
    </row>
    <row r="16" spans="1:10" x14ac:dyDescent="0.25">
      <c r="A16" s="19" t="s">
        <v>18</v>
      </c>
      <c r="B16" s="21">
        <v>362</v>
      </c>
      <c r="C16" s="57">
        <v>0</v>
      </c>
      <c r="D16" s="1">
        <v>362</v>
      </c>
      <c r="E16" s="24">
        <v>0</v>
      </c>
      <c r="F16" s="1"/>
      <c r="G16" s="7">
        <v>8</v>
      </c>
      <c r="H16" s="2" t="s">
        <v>4</v>
      </c>
    </row>
    <row r="17" spans="1:13" x14ac:dyDescent="0.25">
      <c r="A17" s="19" t="s">
        <v>46</v>
      </c>
      <c r="B17" s="21">
        <v>0</v>
      </c>
      <c r="C17" s="5">
        <v>0</v>
      </c>
      <c r="D17" s="1">
        <f>SUM(B17:C17)</f>
        <v>0</v>
      </c>
      <c r="E17" s="24">
        <v>0</v>
      </c>
      <c r="F17" s="1"/>
      <c r="G17" s="1">
        <v>9</v>
      </c>
      <c r="H17" s="8"/>
    </row>
    <row r="18" spans="1:13" x14ac:dyDescent="0.25">
      <c r="A18" s="19" t="s">
        <v>51</v>
      </c>
      <c r="B18" s="5">
        <v>0</v>
      </c>
      <c r="C18" s="4">
        <v>0</v>
      </c>
      <c r="D18" s="1">
        <f>SUM(B18:C18)</f>
        <v>0</v>
      </c>
      <c r="E18" s="24">
        <v>0</v>
      </c>
      <c r="F18" s="1"/>
      <c r="G18" s="1">
        <v>10</v>
      </c>
      <c r="H18" s="2"/>
      <c r="I18" t="s">
        <v>4</v>
      </c>
      <c r="J18" t="s">
        <v>4</v>
      </c>
      <c r="K18" t="s">
        <v>4</v>
      </c>
      <c r="L18" t="s">
        <v>4</v>
      </c>
      <c r="M18" t="s">
        <v>4</v>
      </c>
    </row>
    <row r="19" spans="1:13" x14ac:dyDescent="0.25">
      <c r="A19" s="2"/>
      <c r="B19" s="17"/>
      <c r="C19" s="18" t="s">
        <v>4</v>
      </c>
      <c r="D19" s="17"/>
      <c r="E19" s="17" t="s">
        <v>4</v>
      </c>
      <c r="F19" s="1"/>
      <c r="G19" s="1"/>
      <c r="H19" s="2"/>
    </row>
    <row r="20" spans="1:13" ht="15.75" customHeight="1" x14ac:dyDescent="0.25">
      <c r="B20" s="3"/>
      <c r="C20" s="3"/>
      <c r="D20" s="3"/>
      <c r="E20" s="3"/>
      <c r="F20" s="3"/>
      <c r="G20" s="3"/>
      <c r="J20" s="9"/>
    </row>
    <row r="21" spans="1:13" ht="15.75" customHeight="1" x14ac:dyDescent="0.25">
      <c r="A21" s="27"/>
      <c r="B21" s="31"/>
      <c r="C21" s="31"/>
      <c r="D21" s="31"/>
      <c r="E21" s="31"/>
      <c r="F21" s="31"/>
      <c r="G21" s="3"/>
      <c r="J21" s="9"/>
    </row>
    <row r="22" spans="1:13" ht="15.75" customHeight="1" x14ac:dyDescent="0.25">
      <c r="A22" s="26" t="s">
        <v>11</v>
      </c>
      <c r="B22" s="28" t="s">
        <v>1</v>
      </c>
      <c r="C22" s="28" t="s">
        <v>2</v>
      </c>
      <c r="D22" s="29" t="s">
        <v>5</v>
      </c>
      <c r="E22" s="30" t="s">
        <v>6</v>
      </c>
      <c r="F22" s="30" t="s">
        <v>7</v>
      </c>
      <c r="G22" s="45" t="s">
        <v>8</v>
      </c>
    </row>
    <row r="23" spans="1:13" ht="15.75" customHeight="1" x14ac:dyDescent="0.25">
      <c r="A23" s="26"/>
      <c r="B23" s="28"/>
      <c r="C23" s="28"/>
      <c r="D23" s="29"/>
      <c r="E23" s="44"/>
      <c r="F23" s="44"/>
      <c r="G23" s="44"/>
    </row>
    <row r="24" spans="1:13" ht="15.75" customHeight="1" x14ac:dyDescent="0.25">
      <c r="A24" s="19" t="s">
        <v>37</v>
      </c>
      <c r="B24" s="21">
        <v>699</v>
      </c>
      <c r="C24" s="21">
        <v>813</v>
      </c>
      <c r="D24" s="61">
        <f t="shared" ref="D24" si="0">SUM(B24:C24)</f>
        <v>1512</v>
      </c>
      <c r="E24" s="62">
        <v>745</v>
      </c>
      <c r="F24" s="69">
        <v>1558</v>
      </c>
      <c r="G24" s="46">
        <v>1</v>
      </c>
      <c r="H24" s="32"/>
    </row>
    <row r="25" spans="1:13" ht="15.75" customHeight="1" x14ac:dyDescent="0.25">
      <c r="A25" s="19" t="s">
        <v>26</v>
      </c>
      <c r="B25" s="21">
        <v>686</v>
      </c>
      <c r="C25" s="1">
        <v>783</v>
      </c>
      <c r="D25" s="7">
        <f t="shared" ref="D25:D37" si="1">SUM(B25:C25)</f>
        <v>1469</v>
      </c>
      <c r="E25" s="51">
        <v>717</v>
      </c>
      <c r="F25" s="70">
        <v>1500</v>
      </c>
      <c r="G25" s="14">
        <v>2</v>
      </c>
      <c r="H25" s="2"/>
    </row>
    <row r="26" spans="1:13" ht="15.75" customHeight="1" x14ac:dyDescent="0.25">
      <c r="A26" s="25" t="s">
        <v>19</v>
      </c>
      <c r="B26" s="39">
        <v>753</v>
      </c>
      <c r="C26" s="57">
        <v>706</v>
      </c>
      <c r="D26" s="7">
        <f t="shared" si="1"/>
        <v>1459</v>
      </c>
      <c r="E26" s="1">
        <v>713</v>
      </c>
      <c r="F26" s="21">
        <v>1459</v>
      </c>
      <c r="G26" s="14">
        <v>3</v>
      </c>
      <c r="H26" s="2"/>
      <c r="J26" s="12"/>
    </row>
    <row r="27" spans="1:13" ht="15.75" customHeight="1" x14ac:dyDescent="0.25">
      <c r="A27" s="19" t="s">
        <v>28</v>
      </c>
      <c r="B27" s="21">
        <v>690</v>
      </c>
      <c r="C27" s="7">
        <v>738</v>
      </c>
      <c r="D27" s="7">
        <f t="shared" si="1"/>
        <v>1428</v>
      </c>
      <c r="E27" s="5">
        <v>619</v>
      </c>
      <c r="F27" s="21">
        <v>1428</v>
      </c>
      <c r="G27" s="14">
        <v>4</v>
      </c>
      <c r="H27" s="2"/>
      <c r="I27" t="s">
        <v>4</v>
      </c>
      <c r="J27" t="s">
        <v>4</v>
      </c>
      <c r="K27" t="s">
        <v>4</v>
      </c>
    </row>
    <row r="28" spans="1:13" ht="15.75" customHeight="1" x14ac:dyDescent="0.25">
      <c r="A28" s="19" t="s">
        <v>24</v>
      </c>
      <c r="B28" s="21">
        <v>630</v>
      </c>
      <c r="C28" s="1">
        <v>768</v>
      </c>
      <c r="D28" s="1">
        <f t="shared" si="1"/>
        <v>1398</v>
      </c>
      <c r="E28" s="15">
        <v>624</v>
      </c>
      <c r="F28" s="66">
        <v>1398</v>
      </c>
      <c r="G28" s="1">
        <v>5</v>
      </c>
      <c r="H28" s="8"/>
    </row>
    <row r="29" spans="1:13" ht="15.75" customHeight="1" x14ac:dyDescent="0.25">
      <c r="A29" s="19" t="s">
        <v>33</v>
      </c>
      <c r="B29" s="21">
        <v>606</v>
      </c>
      <c r="C29" s="1">
        <v>637</v>
      </c>
      <c r="D29" s="1">
        <f t="shared" si="1"/>
        <v>1243</v>
      </c>
      <c r="E29" s="23">
        <v>697</v>
      </c>
      <c r="F29" s="67">
        <v>1334</v>
      </c>
      <c r="G29" s="1">
        <v>6</v>
      </c>
      <c r="H29" s="8"/>
    </row>
    <row r="30" spans="1:13" ht="15.75" customHeight="1" x14ac:dyDescent="0.25">
      <c r="A30" s="19" t="s">
        <v>48</v>
      </c>
      <c r="B30" s="21">
        <v>0</v>
      </c>
      <c r="C30" s="1">
        <v>691</v>
      </c>
      <c r="D30" s="1">
        <f t="shared" si="1"/>
        <v>691</v>
      </c>
      <c r="E30" s="23">
        <v>639</v>
      </c>
      <c r="F30" s="67">
        <v>1330</v>
      </c>
      <c r="G30" s="1">
        <v>7</v>
      </c>
      <c r="H30" s="8"/>
    </row>
    <row r="31" spans="1:13" ht="15.75" customHeight="1" x14ac:dyDescent="0.25">
      <c r="A31" s="19" t="s">
        <v>25</v>
      </c>
      <c r="B31" s="21">
        <v>612</v>
      </c>
      <c r="C31" s="1">
        <v>652</v>
      </c>
      <c r="D31" s="1">
        <f t="shared" si="1"/>
        <v>1264</v>
      </c>
      <c r="E31" s="23">
        <v>580</v>
      </c>
      <c r="F31" s="67">
        <v>1264</v>
      </c>
      <c r="G31" s="1">
        <v>8</v>
      </c>
      <c r="H31" s="8"/>
    </row>
    <row r="32" spans="1:13" ht="15.75" customHeight="1" x14ac:dyDescent="0.25">
      <c r="A32" s="25" t="s">
        <v>47</v>
      </c>
      <c r="B32" s="39">
        <v>0</v>
      </c>
      <c r="C32" s="58">
        <v>616</v>
      </c>
      <c r="D32" s="58">
        <f t="shared" si="1"/>
        <v>616</v>
      </c>
      <c r="E32" s="29">
        <v>643</v>
      </c>
      <c r="F32" s="67">
        <v>1259</v>
      </c>
      <c r="G32" s="1">
        <v>9</v>
      </c>
      <c r="H32" s="8"/>
    </row>
    <row r="33" spans="1:8" ht="15.75" customHeight="1" x14ac:dyDescent="0.25">
      <c r="A33" s="19" t="s">
        <v>29</v>
      </c>
      <c r="B33" s="21">
        <v>656</v>
      </c>
      <c r="C33" s="1">
        <v>573</v>
      </c>
      <c r="D33" s="1">
        <f t="shared" si="1"/>
        <v>1229</v>
      </c>
      <c r="E33" s="23">
        <v>607</v>
      </c>
      <c r="F33" s="67">
        <v>1229</v>
      </c>
      <c r="G33" s="1">
        <v>10</v>
      </c>
      <c r="H33" s="8"/>
    </row>
    <row r="34" spans="1:8" ht="15.75" customHeight="1" x14ac:dyDescent="0.25">
      <c r="A34" s="19" t="s">
        <v>34</v>
      </c>
      <c r="B34" s="21">
        <v>534</v>
      </c>
      <c r="C34" s="1">
        <v>633</v>
      </c>
      <c r="D34" s="1">
        <f t="shared" si="1"/>
        <v>1167</v>
      </c>
      <c r="E34" s="23">
        <v>594</v>
      </c>
      <c r="F34" s="67">
        <v>1227</v>
      </c>
      <c r="G34" s="1">
        <v>11</v>
      </c>
      <c r="H34" s="8"/>
    </row>
    <row r="35" spans="1:8" ht="15.75" customHeight="1" x14ac:dyDescent="0.25">
      <c r="A35" s="19" t="s">
        <v>31</v>
      </c>
      <c r="B35" s="21">
        <v>616</v>
      </c>
      <c r="C35" s="1">
        <v>588</v>
      </c>
      <c r="D35" s="1">
        <f t="shared" si="1"/>
        <v>1204</v>
      </c>
      <c r="E35" s="23">
        <v>588</v>
      </c>
      <c r="F35" s="67">
        <v>1204</v>
      </c>
      <c r="G35" s="1">
        <v>12</v>
      </c>
      <c r="H35" s="8"/>
    </row>
    <row r="36" spans="1:8" ht="15.75" customHeight="1" x14ac:dyDescent="0.25">
      <c r="A36" s="19" t="s">
        <v>35</v>
      </c>
      <c r="B36" s="21">
        <v>518</v>
      </c>
      <c r="C36" s="1">
        <v>471</v>
      </c>
      <c r="D36" s="1">
        <f t="shared" si="1"/>
        <v>989</v>
      </c>
      <c r="E36" s="23">
        <v>570</v>
      </c>
      <c r="F36" s="67">
        <v>1041</v>
      </c>
      <c r="G36" s="1">
        <v>13</v>
      </c>
      <c r="H36" s="8"/>
    </row>
    <row r="37" spans="1:8" ht="15.75" customHeight="1" x14ac:dyDescent="0.25">
      <c r="A37" s="19" t="s">
        <v>32</v>
      </c>
      <c r="B37" s="1">
        <v>414</v>
      </c>
      <c r="C37" s="1">
        <v>510</v>
      </c>
      <c r="D37" s="1">
        <f t="shared" si="1"/>
        <v>924</v>
      </c>
      <c r="E37" s="23">
        <v>0</v>
      </c>
      <c r="F37" s="67">
        <v>924</v>
      </c>
      <c r="G37" s="1">
        <v>14</v>
      </c>
      <c r="H37" s="8"/>
    </row>
    <row r="38" spans="1:8" ht="15.75" customHeight="1" x14ac:dyDescent="0.25">
      <c r="A38" s="19" t="s">
        <v>20</v>
      </c>
      <c r="B38" s="21">
        <v>764</v>
      </c>
      <c r="C38" s="1">
        <v>0</v>
      </c>
      <c r="D38" s="1">
        <v>764</v>
      </c>
      <c r="E38" s="23">
        <v>0</v>
      </c>
      <c r="F38" s="67"/>
      <c r="G38" s="1">
        <v>15</v>
      </c>
      <c r="H38" s="8"/>
    </row>
    <row r="39" spans="1:8" ht="15.75" customHeight="1" x14ac:dyDescent="0.25">
      <c r="A39" s="19" t="s">
        <v>21</v>
      </c>
      <c r="B39" s="21">
        <v>685</v>
      </c>
      <c r="C39" s="57">
        <v>0</v>
      </c>
      <c r="D39" s="1">
        <f t="shared" ref="D39:D45" si="2">SUM(B39:C39)</f>
        <v>685</v>
      </c>
      <c r="E39" s="68">
        <v>0</v>
      </c>
      <c r="F39" s="67"/>
      <c r="G39" s="1">
        <v>16</v>
      </c>
      <c r="H39" s="8"/>
    </row>
    <row r="40" spans="1:8" ht="15.75" customHeight="1" x14ac:dyDescent="0.25">
      <c r="A40" s="19" t="s">
        <v>23</v>
      </c>
      <c r="B40" s="21">
        <v>684</v>
      </c>
      <c r="C40" s="1">
        <v>0</v>
      </c>
      <c r="D40" s="1">
        <f t="shared" si="2"/>
        <v>684</v>
      </c>
      <c r="E40" s="23">
        <v>0</v>
      </c>
      <c r="F40" s="67"/>
      <c r="G40" s="1">
        <v>17</v>
      </c>
      <c r="H40" s="8"/>
    </row>
    <row r="41" spans="1:8" ht="15.75" customHeight="1" x14ac:dyDescent="0.25">
      <c r="A41" s="19" t="s">
        <v>22</v>
      </c>
      <c r="B41" s="24">
        <v>641</v>
      </c>
      <c r="C41" s="57">
        <v>0</v>
      </c>
      <c r="D41" s="1">
        <f t="shared" si="2"/>
        <v>641</v>
      </c>
      <c r="E41" s="68">
        <v>0</v>
      </c>
      <c r="F41" s="67"/>
      <c r="G41" s="1">
        <v>18</v>
      </c>
      <c r="H41" s="8"/>
    </row>
    <row r="42" spans="1:8" ht="15.75" customHeight="1" x14ac:dyDescent="0.25">
      <c r="A42" s="19" t="s">
        <v>27</v>
      </c>
      <c r="B42" s="21">
        <v>621</v>
      </c>
      <c r="C42" s="1">
        <v>0</v>
      </c>
      <c r="D42" s="1">
        <f t="shared" si="2"/>
        <v>621</v>
      </c>
      <c r="E42" s="23">
        <v>0</v>
      </c>
      <c r="F42" s="67"/>
      <c r="G42" s="1">
        <v>19</v>
      </c>
      <c r="H42" s="8"/>
    </row>
    <row r="43" spans="1:8" ht="15.75" customHeight="1" x14ac:dyDescent="0.25">
      <c r="A43" s="19" t="s">
        <v>30</v>
      </c>
      <c r="B43" s="21">
        <v>575</v>
      </c>
      <c r="C43" s="1">
        <v>0</v>
      </c>
      <c r="D43" s="1">
        <f t="shared" si="2"/>
        <v>575</v>
      </c>
      <c r="E43" s="23">
        <v>0</v>
      </c>
      <c r="F43" s="28"/>
      <c r="G43" s="39">
        <v>20</v>
      </c>
      <c r="H43" s="8"/>
    </row>
    <row r="44" spans="1:8" ht="15.75" customHeight="1" x14ac:dyDescent="0.25">
      <c r="A44" s="19" t="s">
        <v>36</v>
      </c>
      <c r="B44" s="21">
        <v>470</v>
      </c>
      <c r="C44" s="1">
        <v>0</v>
      </c>
      <c r="D44" s="1">
        <f t="shared" si="2"/>
        <v>470</v>
      </c>
      <c r="E44" s="23">
        <v>0</v>
      </c>
      <c r="F44" s="13"/>
      <c r="G44" s="1">
        <v>21</v>
      </c>
      <c r="H44" s="8"/>
    </row>
    <row r="45" spans="1:8" ht="15.75" customHeight="1" x14ac:dyDescent="0.25">
      <c r="A45" s="19" t="s">
        <v>44</v>
      </c>
      <c r="B45" s="1">
        <v>0</v>
      </c>
      <c r="C45" s="1">
        <v>0</v>
      </c>
      <c r="D45" s="1">
        <f t="shared" si="2"/>
        <v>0</v>
      </c>
      <c r="E45" s="23">
        <v>0</v>
      </c>
      <c r="F45" s="13"/>
      <c r="G45" s="1">
        <v>22</v>
      </c>
      <c r="H45" s="8"/>
    </row>
    <row r="46" spans="1:8" ht="15.75" customHeight="1" x14ac:dyDescent="0.25">
      <c r="A46" s="19" t="s">
        <v>50</v>
      </c>
      <c r="B46" s="1">
        <v>0</v>
      </c>
      <c r="C46" s="1">
        <v>0</v>
      </c>
      <c r="D46" s="1">
        <v>0</v>
      </c>
      <c r="E46" s="23">
        <v>0</v>
      </c>
      <c r="F46" s="13"/>
      <c r="G46" s="1">
        <v>23</v>
      </c>
      <c r="H46" s="8"/>
    </row>
    <row r="47" spans="1:8" ht="15.75" customHeight="1" x14ac:dyDescent="0.25">
      <c r="A47" s="20"/>
      <c r="B47" s="1"/>
      <c r="C47" s="1"/>
      <c r="D47" s="1"/>
      <c r="E47" s="23"/>
      <c r="F47" s="13"/>
      <c r="G47" s="1"/>
      <c r="H47" s="8"/>
    </row>
    <row r="48" spans="1:8" ht="15.75" customHeight="1" x14ac:dyDescent="0.25"/>
    <row r="49" spans="1:12" ht="15.75" customHeight="1" x14ac:dyDescent="0.25">
      <c r="B49" s="3"/>
      <c r="C49" s="3"/>
      <c r="D49" s="3"/>
      <c r="E49" s="3"/>
      <c r="F49" s="3"/>
      <c r="G49" s="3"/>
      <c r="J49" s="9"/>
    </row>
    <row r="50" spans="1:12" ht="15.75" customHeight="1" x14ac:dyDescent="0.25">
      <c r="A50" s="33" t="s">
        <v>38</v>
      </c>
      <c r="B50" s="34" t="s">
        <v>1</v>
      </c>
      <c r="C50" s="34" t="s">
        <v>2</v>
      </c>
      <c r="D50" s="34" t="s">
        <v>5</v>
      </c>
      <c r="E50" s="34" t="s">
        <v>6</v>
      </c>
      <c r="F50" s="34" t="s">
        <v>7</v>
      </c>
      <c r="G50" s="45" t="s">
        <v>8</v>
      </c>
    </row>
    <row r="51" spans="1:12" ht="15.75" customHeight="1" x14ac:dyDescent="0.25">
      <c r="A51" s="26"/>
      <c r="B51" s="28"/>
      <c r="C51" s="28"/>
      <c r="D51" s="29"/>
      <c r="E51" s="30"/>
      <c r="F51" s="47"/>
      <c r="G51" s="44"/>
    </row>
    <row r="52" spans="1:12" ht="15.75" customHeight="1" x14ac:dyDescent="0.25">
      <c r="A52" s="19" t="s">
        <v>28</v>
      </c>
      <c r="B52" s="21">
        <v>838</v>
      </c>
      <c r="C52" s="21">
        <v>826</v>
      </c>
      <c r="D52" s="61">
        <f t="shared" ref="D52" si="3">SUM(B52:C52)</f>
        <v>1664</v>
      </c>
      <c r="E52" s="51">
        <v>731</v>
      </c>
      <c r="F52" s="70">
        <v>1664</v>
      </c>
      <c r="G52" s="46">
        <v>1</v>
      </c>
      <c r="H52" s="32"/>
    </row>
    <row r="53" spans="1:12" ht="15.75" customHeight="1" x14ac:dyDescent="0.25">
      <c r="A53" s="19" t="s">
        <v>26</v>
      </c>
      <c r="B53" s="56">
        <v>818</v>
      </c>
      <c r="C53" s="1">
        <v>819</v>
      </c>
      <c r="D53" s="7">
        <f t="shared" ref="D53:D58" si="4">SUM(B53:C53)</f>
        <v>1637</v>
      </c>
      <c r="E53" s="51">
        <v>753</v>
      </c>
      <c r="F53" s="70">
        <v>1637</v>
      </c>
      <c r="G53" s="14">
        <v>2</v>
      </c>
      <c r="H53" s="2"/>
      <c r="L53" s="50"/>
    </row>
    <row r="54" spans="1:12" ht="15.75" customHeight="1" x14ac:dyDescent="0.25">
      <c r="A54" s="19" t="s">
        <v>42</v>
      </c>
      <c r="B54" s="56">
        <v>701</v>
      </c>
      <c r="C54" s="1">
        <v>793</v>
      </c>
      <c r="D54" s="7">
        <f t="shared" si="4"/>
        <v>1494</v>
      </c>
      <c r="E54" s="5">
        <v>819</v>
      </c>
      <c r="F54" s="21">
        <v>1612</v>
      </c>
      <c r="G54" s="14">
        <v>3</v>
      </c>
      <c r="H54" s="2"/>
    </row>
    <row r="55" spans="1:12" ht="15.75" customHeight="1" x14ac:dyDescent="0.25">
      <c r="A55" s="19" t="s">
        <v>33</v>
      </c>
      <c r="B55" s="56">
        <v>774</v>
      </c>
      <c r="C55" s="1">
        <v>761</v>
      </c>
      <c r="D55" s="1">
        <f t="shared" si="4"/>
        <v>1535</v>
      </c>
      <c r="E55" s="15">
        <v>841</v>
      </c>
      <c r="F55" s="67">
        <v>1602</v>
      </c>
      <c r="G55" s="1">
        <v>4</v>
      </c>
      <c r="H55" s="8"/>
    </row>
    <row r="56" spans="1:12" ht="15.75" customHeight="1" x14ac:dyDescent="0.25">
      <c r="A56" s="19" t="s">
        <v>37</v>
      </c>
      <c r="B56" s="56">
        <v>731</v>
      </c>
      <c r="C56" s="1">
        <v>813</v>
      </c>
      <c r="D56" s="1">
        <f t="shared" si="4"/>
        <v>1544</v>
      </c>
      <c r="E56" s="23">
        <v>745</v>
      </c>
      <c r="F56" s="67">
        <v>1558</v>
      </c>
      <c r="G56" s="1">
        <v>5</v>
      </c>
      <c r="H56" s="8"/>
    </row>
    <row r="57" spans="1:12" ht="15.75" customHeight="1" x14ac:dyDescent="0.25">
      <c r="A57" s="19" t="s">
        <v>48</v>
      </c>
      <c r="B57" s="56">
        <v>0</v>
      </c>
      <c r="C57" s="1">
        <v>795</v>
      </c>
      <c r="D57" s="56">
        <f t="shared" si="4"/>
        <v>795</v>
      </c>
      <c r="E57" s="23">
        <v>755</v>
      </c>
      <c r="F57" s="67">
        <v>1550</v>
      </c>
      <c r="G57" s="1">
        <v>6</v>
      </c>
      <c r="H57" s="8"/>
    </row>
    <row r="58" spans="1:12" ht="15.75" customHeight="1" x14ac:dyDescent="0.25">
      <c r="A58" s="19" t="s">
        <v>34</v>
      </c>
      <c r="B58" s="56">
        <v>768</v>
      </c>
      <c r="C58" s="1">
        <v>777</v>
      </c>
      <c r="D58" s="1">
        <f t="shared" si="4"/>
        <v>1545</v>
      </c>
      <c r="E58" s="23">
        <v>758</v>
      </c>
      <c r="F58" s="67">
        <v>1539</v>
      </c>
      <c r="G58" s="1">
        <v>7</v>
      </c>
      <c r="H58" s="8"/>
    </row>
    <row r="59" spans="1:12" ht="15.75" customHeight="1" x14ac:dyDescent="0.25">
      <c r="A59" s="19" t="s">
        <v>40</v>
      </c>
      <c r="B59" s="56">
        <v>737</v>
      </c>
      <c r="C59" s="1">
        <v>752</v>
      </c>
      <c r="D59" s="1">
        <v>1489</v>
      </c>
      <c r="E59" s="23">
        <v>785</v>
      </c>
      <c r="F59" s="67">
        <v>1537</v>
      </c>
      <c r="G59" s="1">
        <v>8</v>
      </c>
      <c r="H59" s="8"/>
    </row>
    <row r="60" spans="1:12" ht="15.75" customHeight="1" x14ac:dyDescent="0.25">
      <c r="A60" s="19" t="s">
        <v>24</v>
      </c>
      <c r="B60" s="56">
        <v>734</v>
      </c>
      <c r="C60" s="1">
        <v>792</v>
      </c>
      <c r="D60" s="1">
        <f t="shared" ref="D60:D69" si="5">SUM(B60:C60)</f>
        <v>1526</v>
      </c>
      <c r="E60" s="23">
        <v>668</v>
      </c>
      <c r="F60" s="67">
        <v>1526</v>
      </c>
      <c r="G60" s="1">
        <v>9</v>
      </c>
      <c r="H60" s="8"/>
    </row>
    <row r="61" spans="1:12" ht="15.75" customHeight="1" x14ac:dyDescent="0.25">
      <c r="A61" s="19" t="s">
        <v>29</v>
      </c>
      <c r="B61" s="56">
        <v>788</v>
      </c>
      <c r="C61" s="1">
        <v>665</v>
      </c>
      <c r="D61" s="1">
        <f t="shared" si="5"/>
        <v>1453</v>
      </c>
      <c r="E61" s="23">
        <v>727</v>
      </c>
      <c r="F61" s="67">
        <v>1515</v>
      </c>
      <c r="G61" s="1">
        <v>10</v>
      </c>
      <c r="H61" s="8"/>
    </row>
    <row r="62" spans="1:12" ht="15.75" customHeight="1" x14ac:dyDescent="0.25">
      <c r="A62" s="25" t="s">
        <v>19</v>
      </c>
      <c r="B62" s="58">
        <v>777</v>
      </c>
      <c r="C62" s="57">
        <v>726</v>
      </c>
      <c r="D62" s="1">
        <f t="shared" si="5"/>
        <v>1503</v>
      </c>
      <c r="E62" s="10">
        <v>713</v>
      </c>
      <c r="F62" s="67">
        <v>1503</v>
      </c>
      <c r="G62" s="1">
        <v>11</v>
      </c>
      <c r="H62" s="8"/>
    </row>
    <row r="63" spans="1:12" ht="15.75" customHeight="1" x14ac:dyDescent="0.25">
      <c r="A63" s="19" t="s">
        <v>31</v>
      </c>
      <c r="B63" s="56">
        <v>788</v>
      </c>
      <c r="C63" s="1">
        <v>708</v>
      </c>
      <c r="D63" s="1">
        <f t="shared" si="5"/>
        <v>1496</v>
      </c>
      <c r="E63" s="23">
        <v>732</v>
      </c>
      <c r="F63" s="67">
        <v>1496</v>
      </c>
      <c r="G63" s="1">
        <v>12</v>
      </c>
      <c r="H63" s="8"/>
    </row>
    <row r="64" spans="1:12" ht="15.75" customHeight="1" x14ac:dyDescent="0.25">
      <c r="A64" s="19" t="s">
        <v>35</v>
      </c>
      <c r="B64" s="56">
        <v>730</v>
      </c>
      <c r="C64" s="1">
        <v>655</v>
      </c>
      <c r="D64" s="1">
        <f t="shared" si="5"/>
        <v>1385</v>
      </c>
      <c r="E64" s="23">
        <v>806</v>
      </c>
      <c r="F64" s="67">
        <v>1461</v>
      </c>
      <c r="G64" s="1">
        <v>13</v>
      </c>
      <c r="H64" s="8"/>
    </row>
    <row r="65" spans="1:8" ht="15.75" customHeight="1" x14ac:dyDescent="0.25">
      <c r="A65" s="19" t="s">
        <v>25</v>
      </c>
      <c r="B65" s="56">
        <v>724</v>
      </c>
      <c r="C65" s="1">
        <v>736</v>
      </c>
      <c r="D65" s="1">
        <f t="shared" si="5"/>
        <v>1460</v>
      </c>
      <c r="E65" s="23">
        <v>684</v>
      </c>
      <c r="F65" s="67">
        <v>1460</v>
      </c>
      <c r="G65" s="1">
        <v>14</v>
      </c>
      <c r="H65" s="8"/>
    </row>
    <row r="66" spans="1:8" ht="15.75" customHeight="1" x14ac:dyDescent="0.25">
      <c r="A66" s="19" t="s">
        <v>43</v>
      </c>
      <c r="B66" s="56">
        <v>659</v>
      </c>
      <c r="C66" s="1">
        <v>721</v>
      </c>
      <c r="D66" s="56">
        <f t="shared" si="5"/>
        <v>1380</v>
      </c>
      <c r="E66" s="23">
        <v>698</v>
      </c>
      <c r="F66" s="67">
        <v>1419</v>
      </c>
      <c r="G66" s="1">
        <v>15</v>
      </c>
      <c r="H66" s="8"/>
    </row>
    <row r="67" spans="1:8" ht="15.75" customHeight="1" x14ac:dyDescent="0.25">
      <c r="A67" s="19" t="s">
        <v>32</v>
      </c>
      <c r="B67" s="56">
        <v>714</v>
      </c>
      <c r="C67" s="1">
        <v>694</v>
      </c>
      <c r="D67" s="1">
        <f t="shared" si="5"/>
        <v>1408</v>
      </c>
      <c r="E67" s="23">
        <v>0</v>
      </c>
      <c r="F67" s="67">
        <v>1408</v>
      </c>
      <c r="G67" s="1">
        <v>16</v>
      </c>
      <c r="H67" s="8"/>
    </row>
    <row r="68" spans="1:8" ht="15.75" customHeight="1" x14ac:dyDescent="0.25">
      <c r="A68" s="19" t="s">
        <v>47</v>
      </c>
      <c r="B68" s="56">
        <v>0</v>
      </c>
      <c r="C68" s="1">
        <v>624</v>
      </c>
      <c r="D68" s="56">
        <f t="shared" si="5"/>
        <v>624</v>
      </c>
      <c r="E68" s="23">
        <v>687</v>
      </c>
      <c r="F68" s="67">
        <v>1311</v>
      </c>
      <c r="G68" s="1">
        <v>17</v>
      </c>
      <c r="H68" s="8"/>
    </row>
    <row r="69" spans="1:8" ht="15.75" customHeight="1" x14ac:dyDescent="0.25">
      <c r="A69" s="19" t="s">
        <v>20</v>
      </c>
      <c r="B69" s="57">
        <v>836</v>
      </c>
      <c r="C69" s="4">
        <v>0</v>
      </c>
      <c r="D69" s="1">
        <f t="shared" si="5"/>
        <v>836</v>
      </c>
      <c r="E69" s="10">
        <v>0</v>
      </c>
      <c r="F69" s="67"/>
      <c r="G69" s="1">
        <v>18</v>
      </c>
      <c r="H69" s="8"/>
    </row>
    <row r="70" spans="1:8" ht="15.75" customHeight="1" x14ac:dyDescent="0.25">
      <c r="A70" s="19" t="s">
        <v>12</v>
      </c>
      <c r="B70" s="56">
        <v>787</v>
      </c>
      <c r="C70" s="1">
        <v>0</v>
      </c>
      <c r="D70" s="1">
        <v>787</v>
      </c>
      <c r="E70" s="23">
        <v>0</v>
      </c>
      <c r="F70" s="67"/>
      <c r="G70" s="1">
        <v>19</v>
      </c>
      <c r="H70" s="8"/>
    </row>
    <row r="71" spans="1:8" ht="15.75" customHeight="1" x14ac:dyDescent="0.25">
      <c r="A71" s="19" t="s">
        <v>27</v>
      </c>
      <c r="B71" s="56">
        <v>769</v>
      </c>
      <c r="C71" s="1">
        <v>0</v>
      </c>
      <c r="D71" s="1">
        <f>SUM(B71:C71)</f>
        <v>769</v>
      </c>
      <c r="E71" s="23">
        <v>0</v>
      </c>
      <c r="F71" s="67"/>
      <c r="G71" s="1">
        <v>20</v>
      </c>
      <c r="H71" s="8"/>
    </row>
    <row r="72" spans="1:8" ht="15.75" customHeight="1" x14ac:dyDescent="0.25">
      <c r="A72" s="19" t="s">
        <v>39</v>
      </c>
      <c r="B72" s="56">
        <v>758</v>
      </c>
      <c r="C72" s="1">
        <v>0</v>
      </c>
      <c r="D72" s="1">
        <v>758</v>
      </c>
      <c r="E72" s="23">
        <v>0</v>
      </c>
      <c r="F72" s="67"/>
      <c r="G72" s="1">
        <v>21</v>
      </c>
      <c r="H72" s="8"/>
    </row>
    <row r="73" spans="1:8" ht="15.75" customHeight="1" x14ac:dyDescent="0.25">
      <c r="A73" s="19" t="s">
        <v>21</v>
      </c>
      <c r="B73" s="56">
        <v>733</v>
      </c>
      <c r="C73" s="4">
        <v>0</v>
      </c>
      <c r="D73" s="1">
        <f>SUM(B73:C73)</f>
        <v>733</v>
      </c>
      <c r="E73" s="11">
        <v>0</v>
      </c>
      <c r="F73" s="66"/>
      <c r="G73" s="1">
        <v>22</v>
      </c>
      <c r="H73" s="8"/>
    </row>
    <row r="74" spans="1:8" ht="15.75" customHeight="1" x14ac:dyDescent="0.25">
      <c r="A74" s="19" t="s">
        <v>49</v>
      </c>
      <c r="B74" s="56">
        <v>0</v>
      </c>
      <c r="C74" s="57">
        <v>731</v>
      </c>
      <c r="D74" s="1">
        <v>731</v>
      </c>
      <c r="E74" s="11">
        <v>0</v>
      </c>
      <c r="F74" s="66"/>
      <c r="G74" s="1">
        <v>23</v>
      </c>
      <c r="H74" s="8"/>
    </row>
    <row r="75" spans="1:8" ht="15.75" customHeight="1" x14ac:dyDescent="0.25">
      <c r="A75" s="19" t="s">
        <v>23</v>
      </c>
      <c r="B75" s="56">
        <v>724</v>
      </c>
      <c r="C75" s="1">
        <v>0</v>
      </c>
      <c r="D75" s="1">
        <f>SUM(B75:C75)</f>
        <v>724</v>
      </c>
      <c r="E75" s="23">
        <v>0</v>
      </c>
      <c r="F75" s="67"/>
      <c r="G75" s="1">
        <v>24</v>
      </c>
      <c r="H75" s="8"/>
    </row>
    <row r="76" spans="1:8" ht="15.75" customHeight="1" x14ac:dyDescent="0.25">
      <c r="A76" s="19" t="s">
        <v>41</v>
      </c>
      <c r="B76" s="56">
        <v>714</v>
      </c>
      <c r="C76" s="1">
        <v>0</v>
      </c>
      <c r="D76" s="1">
        <f>SUM(B76:C76)</f>
        <v>714</v>
      </c>
      <c r="E76" s="23">
        <v>0</v>
      </c>
      <c r="F76" s="67"/>
      <c r="G76" s="1">
        <v>25</v>
      </c>
      <c r="H76" s="8"/>
    </row>
    <row r="77" spans="1:8" ht="15.75" customHeight="1" x14ac:dyDescent="0.25">
      <c r="A77" s="52" t="s">
        <v>30</v>
      </c>
      <c r="B77" s="59">
        <v>703</v>
      </c>
      <c r="C77" s="53">
        <v>0</v>
      </c>
      <c r="D77" s="53">
        <f>SUM(B77:C77)</f>
        <v>703</v>
      </c>
      <c r="E77" s="54">
        <v>0</v>
      </c>
      <c r="F77" s="42"/>
      <c r="G77" s="53">
        <v>26</v>
      </c>
      <c r="H77" s="55"/>
    </row>
    <row r="78" spans="1:8" ht="15.75" customHeight="1" x14ac:dyDescent="0.25">
      <c r="A78" s="52" t="s">
        <v>18</v>
      </c>
      <c r="B78" s="59">
        <v>702</v>
      </c>
      <c r="C78" s="53">
        <v>0</v>
      </c>
      <c r="D78" s="59">
        <f>SUM(B78:C78)</f>
        <v>702</v>
      </c>
      <c r="E78" s="54">
        <v>0</v>
      </c>
      <c r="F78" s="42"/>
      <c r="G78" s="53">
        <v>27</v>
      </c>
      <c r="H78" s="55"/>
    </row>
    <row r="79" spans="1:8" ht="15.75" customHeight="1" x14ac:dyDescent="0.25">
      <c r="A79" s="52" t="s">
        <v>22</v>
      </c>
      <c r="B79" s="60">
        <v>697</v>
      </c>
      <c r="C79" s="60">
        <v>0</v>
      </c>
      <c r="D79" s="53">
        <f>SUM(B79:C79)</f>
        <v>697</v>
      </c>
      <c r="E79" s="53">
        <v>0</v>
      </c>
      <c r="F79" s="42"/>
      <c r="G79" s="53">
        <v>28</v>
      </c>
      <c r="H79" s="55"/>
    </row>
    <row r="80" spans="1:8" ht="15.75" customHeight="1" x14ac:dyDescent="0.25">
      <c r="A80" s="52" t="s">
        <v>36</v>
      </c>
      <c r="B80" s="59">
        <v>470</v>
      </c>
      <c r="C80" s="53">
        <v>0</v>
      </c>
      <c r="D80" s="59">
        <v>470</v>
      </c>
      <c r="E80" s="54">
        <v>0</v>
      </c>
      <c r="F80" s="53"/>
      <c r="G80" s="53">
        <v>29</v>
      </c>
      <c r="H80" s="55"/>
    </row>
    <row r="81" spans="1:10" ht="15.75" customHeight="1" x14ac:dyDescent="0.25">
      <c r="A81" s="52" t="s">
        <v>44</v>
      </c>
      <c r="B81" s="59">
        <v>0</v>
      </c>
      <c r="C81" s="53">
        <v>0</v>
      </c>
      <c r="D81" s="59">
        <f>SUM(B81:C81)</f>
        <v>0</v>
      </c>
      <c r="E81" s="54">
        <v>0</v>
      </c>
      <c r="F81" s="53"/>
      <c r="G81" s="53">
        <v>30</v>
      </c>
      <c r="H81" s="55"/>
    </row>
    <row r="82" spans="1:10" ht="15.75" customHeight="1" x14ac:dyDescent="0.25">
      <c r="A82" s="52" t="s">
        <v>45</v>
      </c>
      <c r="B82" s="59">
        <v>0</v>
      </c>
      <c r="C82" s="53">
        <v>0</v>
      </c>
      <c r="D82" s="59">
        <f>SUM(B82:C82)</f>
        <v>0</v>
      </c>
      <c r="E82" s="54">
        <v>0</v>
      </c>
      <c r="F82" s="53"/>
      <c r="G82" s="53">
        <v>31</v>
      </c>
      <c r="H82" s="55"/>
    </row>
    <row r="83" spans="1:10" ht="15.75" customHeight="1" x14ac:dyDescent="0.25">
      <c r="A83" s="52" t="s">
        <v>51</v>
      </c>
      <c r="B83" s="59">
        <v>0</v>
      </c>
      <c r="C83" s="53">
        <v>0</v>
      </c>
      <c r="D83" s="59">
        <v>0</v>
      </c>
      <c r="E83" s="54">
        <v>0</v>
      </c>
      <c r="F83" s="53"/>
      <c r="G83" s="53">
        <v>32</v>
      </c>
      <c r="H83" s="55"/>
    </row>
    <row r="84" spans="1:10" ht="15.75" customHeight="1" x14ac:dyDescent="0.25">
      <c r="A84" s="52" t="s">
        <v>46</v>
      </c>
      <c r="B84" s="53">
        <v>0</v>
      </c>
      <c r="C84" s="53">
        <v>0</v>
      </c>
      <c r="D84" s="59">
        <v>0</v>
      </c>
      <c r="E84" s="54">
        <v>0</v>
      </c>
      <c r="F84" s="53"/>
      <c r="G84" s="53">
        <v>33</v>
      </c>
      <c r="H84" s="55"/>
    </row>
    <row r="85" spans="1:10" ht="15.75" customHeight="1" x14ac:dyDescent="0.25"/>
    <row r="86" spans="1:10" ht="15.75" customHeight="1" x14ac:dyDescent="0.25"/>
    <row r="87" spans="1:10" ht="15.75" customHeight="1" x14ac:dyDescent="0.25"/>
    <row r="88" spans="1:10" ht="15.75" customHeight="1" x14ac:dyDescent="0.25">
      <c r="B88" s="3"/>
      <c r="C88" s="3"/>
      <c r="D88" s="3"/>
      <c r="E88" s="3"/>
      <c r="F88" s="3"/>
      <c r="G88" s="3"/>
      <c r="J88" s="9"/>
    </row>
    <row r="89" spans="1:10" ht="15.75" customHeight="1" x14ac:dyDescent="0.25"/>
    <row r="90" spans="1:10" ht="15.75" customHeight="1" x14ac:dyDescent="0.25"/>
    <row r="91" spans="1:10" ht="15.75" customHeight="1" x14ac:dyDescent="0.25"/>
    <row r="92" spans="1:10" ht="15.75" customHeight="1" x14ac:dyDescent="0.25"/>
    <row r="93" spans="1:10" ht="15.75" customHeight="1" x14ac:dyDescent="0.25"/>
    <row r="94" spans="1:10" ht="15.75" customHeight="1" x14ac:dyDescent="0.25"/>
    <row r="95" spans="1:10" ht="15.75" customHeight="1" x14ac:dyDescent="0.25"/>
    <row r="96" spans="1:1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autoFilter ref="A51:G51" xr:uid="{00000000-0001-0000-0000-000000000000}">
    <sortState xmlns:xlrd2="http://schemas.microsoft.com/office/spreadsheetml/2017/richdata2" ref="A52:G84">
      <sortCondition descending="1" ref="D51"/>
    </sortState>
  </autoFilter>
  <sortState xmlns:xlrd2="http://schemas.microsoft.com/office/spreadsheetml/2017/richdata2" ref="A53:G84">
    <sortCondition descending="1" ref="F52:F84"/>
  </sortState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KM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Englin</cp:lastModifiedBy>
  <cp:lastPrinted>2025-11-26T16:46:40Z</cp:lastPrinted>
  <dcterms:modified xsi:type="dcterms:W3CDTF">2026-04-19T09:34:08Z</dcterms:modified>
</cp:coreProperties>
</file>