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kar0507\Desktop\"/>
    </mc:Choice>
  </mc:AlternateContent>
  <xr:revisionPtr revIDLastSave="0" documentId="8_{73F68AFE-98AD-4E3F-A48C-5472EF7C8AB9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Lottning - Lagförteckning" sheetId="1" r:id="rId1"/>
    <sheet name="Översikt" sheetId="2" r:id="rId2"/>
    <sheet name="Tabeller" sheetId="3" r:id="rId3"/>
    <sheet name="Spelschem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G42" i="4"/>
  <c r="I41" i="4"/>
  <c r="G41" i="4"/>
  <c r="I39" i="4"/>
  <c r="G39" i="4"/>
  <c r="G38" i="4"/>
  <c r="I38" i="4"/>
  <c r="I37" i="4"/>
  <c r="G37" i="4"/>
  <c r="I35" i="4"/>
  <c r="G35" i="4"/>
  <c r="I33" i="4"/>
  <c r="G33" i="4"/>
  <c r="I29" i="4"/>
  <c r="G29" i="4"/>
  <c r="I27" i="4"/>
  <c r="G27" i="4"/>
  <c r="I26" i="4"/>
  <c r="G26" i="4"/>
  <c r="I25" i="4"/>
  <c r="G25" i="4"/>
  <c r="I23" i="4"/>
  <c r="G23" i="4"/>
  <c r="I22" i="4"/>
  <c r="G22" i="4"/>
  <c r="I14" i="4"/>
  <c r="I13" i="4"/>
  <c r="G13" i="4"/>
  <c r="I11" i="4"/>
  <c r="G11" i="4"/>
  <c r="I10" i="4"/>
  <c r="G10" i="4"/>
  <c r="I9" i="4"/>
  <c r="G9" i="4"/>
  <c r="I7" i="4"/>
  <c r="G7" i="4"/>
  <c r="I5" i="4"/>
  <c r="G5" i="4"/>
  <c r="B39" i="3"/>
  <c r="B40" i="3"/>
  <c r="B38" i="3"/>
  <c r="B34" i="3"/>
  <c r="B35" i="3"/>
  <c r="B36" i="3"/>
  <c r="B29" i="3"/>
  <c r="B30" i="3"/>
  <c r="B28" i="3"/>
  <c r="B25" i="3"/>
  <c r="B24" i="3"/>
  <c r="B23" i="3"/>
  <c r="B18" i="3"/>
  <c r="B20" i="3"/>
  <c r="B15" i="3"/>
  <c r="B14" i="3"/>
  <c r="B16" i="3"/>
  <c r="B11" i="3"/>
  <c r="B9" i="3"/>
  <c r="B12" i="3"/>
  <c r="B3" i="3"/>
  <c r="B5" i="3"/>
  <c r="B6" i="3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</calcChain>
</file>

<file path=xl/sharedStrings.xml><?xml version="1.0" encoding="utf-8"?>
<sst xmlns="http://schemas.openxmlformats.org/spreadsheetml/2006/main" count="632" uniqueCount="261">
  <si>
    <t>Lottade föreningar</t>
  </si>
  <si>
    <t>Förening</t>
  </si>
  <si>
    <t>Grupp</t>
  </si>
  <si>
    <t>Notering</t>
  </si>
  <si>
    <t>Grupp 1:1</t>
  </si>
  <si>
    <t>Grupp 1:2</t>
  </si>
  <si>
    <t>Grupp 1:3</t>
  </si>
  <si>
    <t>Grupp 1:4</t>
  </si>
  <si>
    <t>(Hoppas över vid 3 lag/gr, används för 4 lag/gr)</t>
  </si>
  <si>
    <t>Grupp 2:1</t>
  </si>
  <si>
    <t>Grupp 2:2</t>
  </si>
  <si>
    <t>Grupp 2:3</t>
  </si>
  <si>
    <t>Grupp 2:4</t>
  </si>
  <si>
    <t>Grupp 3:1</t>
  </si>
  <si>
    <t>Grupp 3:2</t>
  </si>
  <si>
    <t>Grupp 3:3</t>
  </si>
  <si>
    <t>Grupp 3:4</t>
  </si>
  <si>
    <t>Grupp 4:1</t>
  </si>
  <si>
    <t>Grupp 4:2</t>
  </si>
  <si>
    <t>Grupp 4:3</t>
  </si>
  <si>
    <t>Grupp 4:4</t>
  </si>
  <si>
    <t>Grupp 5:1</t>
  </si>
  <si>
    <t>Grupp 5:2</t>
  </si>
  <si>
    <t>Grupp 5:3</t>
  </si>
  <si>
    <t>Grupp 5:4</t>
  </si>
  <si>
    <t>Grupp 6:1</t>
  </si>
  <si>
    <t>Grupp 6:2</t>
  </si>
  <si>
    <t>Grupp 6:3</t>
  </si>
  <si>
    <t>Grupp 6:4</t>
  </si>
  <si>
    <t>Grupp 7:1</t>
  </si>
  <si>
    <t>Grupp 7:2</t>
  </si>
  <si>
    <t>Grupp 7:3</t>
  </si>
  <si>
    <t>Grupp 7:4</t>
  </si>
  <si>
    <t>Grupp 8:1</t>
  </si>
  <si>
    <t>Grupp 8:2</t>
  </si>
  <si>
    <t>Grupp 8:3</t>
  </si>
  <si>
    <t>Grupp 8:4</t>
  </si>
  <si>
    <t>Kvallag 1 - Möter lag 8:3</t>
  </si>
  <si>
    <t>Vinnaren får plats 8:3</t>
  </si>
  <si>
    <t>Kvallag 2 - Möter lag 7:4</t>
  </si>
  <si>
    <t>Vinnaren får plats 7:4</t>
  </si>
  <si>
    <t>Kvallag 3 - Möter lag 6:4</t>
  </si>
  <si>
    <t>Vinnaren får plats 6:4</t>
  </si>
  <si>
    <t>Kvallag 4 - Möter lag 5:4</t>
  </si>
  <si>
    <t>Vinnaren får plats 5:4</t>
  </si>
  <si>
    <t xml:space="preserve"> = stryks om &lt; 32 lag (eller 24-lagsmodell), nedifrån och upp i ordning Grupp 8, 7, 6, 5, 4, 3, 2, 1</t>
  </si>
  <si>
    <t>Gruppspel</t>
  </si>
  <si>
    <t>Lag 1</t>
  </si>
  <si>
    <t>Lag 2</t>
  </si>
  <si>
    <t>Lag 3</t>
  </si>
  <si>
    <t>Lag 4 (vid fler än 24 lag)</t>
  </si>
  <si>
    <t>Grupp 1</t>
  </si>
  <si>
    <t>Grupp 2</t>
  </si>
  <si>
    <t>Grupp 3</t>
  </si>
  <si>
    <t>Grupp 4</t>
  </si>
  <si>
    <t>Grupp 5</t>
  </si>
  <si>
    <t>Grupp 6</t>
  </si>
  <si>
    <t>Grupp 7</t>
  </si>
  <si>
    <t>Grupp 8</t>
  </si>
  <si>
    <t>Kvartsfinaler</t>
  </si>
  <si>
    <t>mot</t>
  </si>
  <si>
    <t>Spelplats</t>
  </si>
  <si>
    <t>Tid</t>
  </si>
  <si>
    <t>Kvartsfinal 1</t>
  </si>
  <si>
    <t>Vinnare Grupp 1</t>
  </si>
  <si>
    <t>-</t>
  </si>
  <si>
    <t>Vinnare Grupp 5</t>
  </si>
  <si>
    <t>Kvartsfinal 2</t>
  </si>
  <si>
    <t>Vinnare Grupp 2</t>
  </si>
  <si>
    <t>Vinnare Grupp 6</t>
  </si>
  <si>
    <t>Kvartsfinal 3</t>
  </si>
  <si>
    <t>Vinnare Grupp 3</t>
  </si>
  <si>
    <t>Vinnare Grupp 7</t>
  </si>
  <si>
    <t>Kvartsfinal 4</t>
  </si>
  <si>
    <t>Vinnare Grupp 4</t>
  </si>
  <si>
    <t>Vinnare Grupp 8</t>
  </si>
  <si>
    <t>Semifinaler</t>
  </si>
  <si>
    <t>Semifinal 1</t>
  </si>
  <si>
    <t>Vinnare Kvartsfinal 1</t>
  </si>
  <si>
    <t>Vinnare Kvartsfinal 3</t>
  </si>
  <si>
    <t>Semifinal 2</t>
  </si>
  <si>
    <t>Vinnare Kvartsfinal 2</t>
  </si>
  <si>
    <t>Vinnare Kvartsfinal 4</t>
  </si>
  <si>
    <t>Final</t>
  </si>
  <si>
    <t>Vinnare Semifinal 1</t>
  </si>
  <si>
    <t>Vinnare Semifinal 2</t>
  </si>
  <si>
    <t>Position</t>
  </si>
  <si>
    <t>Lag</t>
  </si>
  <si>
    <t>S</t>
  </si>
  <si>
    <t>V</t>
  </si>
  <si>
    <t>O</t>
  </si>
  <si>
    <t>F</t>
  </si>
  <si>
    <t>MS</t>
  </si>
  <si>
    <t>P</t>
  </si>
  <si>
    <t>Spelschema</t>
  </si>
  <si>
    <t>Matchnummer</t>
  </si>
  <si>
    <t>Datum / Tid</t>
  </si>
  <si>
    <t>Hemmalag</t>
  </si>
  <si>
    <t>Bortalag</t>
  </si>
  <si>
    <t>Värd</t>
  </si>
  <si>
    <t>Halvtidsres.</t>
  </si>
  <si>
    <t>Slutresultat</t>
  </si>
  <si>
    <t>Gruppspel, omg 1</t>
  </si>
  <si>
    <t>Stefan, Lena</t>
  </si>
  <si>
    <t>Ingvar, Nikola</t>
  </si>
  <si>
    <t>Rickard</t>
  </si>
  <si>
    <t>Inger, Hasse</t>
  </si>
  <si>
    <t>Gruppspel, omg 2</t>
  </si>
  <si>
    <t>Ingvar, Inger</t>
  </si>
  <si>
    <t>Roy, Hasse</t>
  </si>
  <si>
    <t>Gruppspel, omg 3</t>
  </si>
  <si>
    <t>Nikola</t>
  </si>
  <si>
    <t>Hasse</t>
  </si>
  <si>
    <t>Stefan</t>
  </si>
  <si>
    <t>Roy</t>
  </si>
  <si>
    <t>Ingvar</t>
  </si>
  <si>
    <t>Lena</t>
  </si>
  <si>
    <t>Kvartsfinal</t>
  </si>
  <si>
    <t>Vinnaren Grupp 1</t>
  </si>
  <si>
    <t>Vinnaren Grupp 5</t>
  </si>
  <si>
    <t>Vinnaren Grupp 2</t>
  </si>
  <si>
    <t>Vinnaren Grupp 6</t>
  </si>
  <si>
    <t>Vinnaren Grupp 3</t>
  </si>
  <si>
    <t>Vinnaren Grupp 7</t>
  </si>
  <si>
    <t>Vinnaren Grupp 4</t>
  </si>
  <si>
    <t>Reservdag</t>
  </si>
  <si>
    <t>Reservdatum i händelse av förskjutning pga ospelbara planer</t>
  </si>
  <si>
    <t>Semifinal</t>
  </si>
  <si>
    <t>Vinnaren Kvartsfinal 1</t>
  </si>
  <si>
    <t>Vinnaren Kvartsfinal 3</t>
  </si>
  <si>
    <t>Vinnaren Kvartsfinal 2</t>
  </si>
  <si>
    <t>Vinnaren Kvartsfinal 4</t>
  </si>
  <si>
    <t>Vinnaren Semifinal 1</t>
  </si>
  <si>
    <t>Vinnaren Semifinal 2</t>
  </si>
  <si>
    <t>Hjällbovallen</t>
  </si>
  <si>
    <t>Lör 21/2, 10:00</t>
  </si>
  <si>
    <t>Lör 21/2, 11:15</t>
  </si>
  <si>
    <t>Lör 21/2, 12:30</t>
  </si>
  <si>
    <t>Lör 21/2, 13:45</t>
  </si>
  <si>
    <t>Lör 21/2, 15:00</t>
  </si>
  <si>
    <t>Sön 22/2, 10:00</t>
  </si>
  <si>
    <t>Sön 22/2, 11:15</t>
  </si>
  <si>
    <t>Sön 22/2, 12:30</t>
  </si>
  <si>
    <t>Sön 22/2, 13:45</t>
  </si>
  <si>
    <t>Sön 22/2, 15:00</t>
  </si>
  <si>
    <t>Ons 25/2, 19:30</t>
  </si>
  <si>
    <t>Ons 4/3, 19:45</t>
  </si>
  <si>
    <t>Onsdag 11/3</t>
  </si>
  <si>
    <t>Ons 18/3, 20:00</t>
  </si>
  <si>
    <t>Tis 24/3, 19:00</t>
  </si>
  <si>
    <t>Kviberg 9</t>
  </si>
  <si>
    <t>Lövgärdesplan</t>
  </si>
  <si>
    <t>Kviberg 2</t>
  </si>
  <si>
    <t>Valhalla IP</t>
  </si>
  <si>
    <t>Ons 25/2, 18:15</t>
  </si>
  <si>
    <t>Ons 25/2, 20:45</t>
  </si>
  <si>
    <t>Ons 4/3, 17:45</t>
  </si>
  <si>
    <t>Croatia</t>
  </si>
  <si>
    <t>Galacticos</t>
  </si>
  <si>
    <t>FC Kålltorp</t>
  </si>
  <si>
    <t>Inter GIF</t>
  </si>
  <si>
    <t>Nödinge SK</t>
  </si>
  <si>
    <t>Ytterby IS</t>
  </si>
  <si>
    <t>Surte IS</t>
  </si>
  <si>
    <t>Gårda BK</t>
  </si>
  <si>
    <t xml:space="preserve">Riyyo </t>
  </si>
  <si>
    <t>Qviding FIF</t>
  </si>
  <si>
    <t>Jonsereds IF</t>
  </si>
  <si>
    <t>Bergums IF</t>
  </si>
  <si>
    <t>Götaholm BK</t>
  </si>
  <si>
    <t>Valhalla FC</t>
  </si>
  <si>
    <t>Bergsjö IF</t>
  </si>
  <si>
    <t>Utbynäs SK</t>
  </si>
  <si>
    <t>Sävedalens IF</t>
  </si>
  <si>
    <t>Angereds IS</t>
  </si>
  <si>
    <t>Stenkullen GOIK</t>
  </si>
  <si>
    <t>Lunden Överås BK</t>
  </si>
  <si>
    <t>Lekstorps IF</t>
  </si>
  <si>
    <t>Bellevue FK</t>
  </si>
  <si>
    <t>Gårdsten FC</t>
  </si>
  <si>
    <t>Semberija</t>
  </si>
  <si>
    <t>IK Kongahälla</t>
  </si>
  <si>
    <t>Romelanda</t>
  </si>
  <si>
    <t>Kareby IS</t>
  </si>
  <si>
    <t>IK Kogahälla</t>
  </si>
  <si>
    <t>Surte</t>
  </si>
  <si>
    <t>Riyyo</t>
  </si>
  <si>
    <t>Bergum</t>
  </si>
  <si>
    <t>Kongevi</t>
  </si>
  <si>
    <t>Kareby</t>
  </si>
  <si>
    <t xml:space="preserve">Kareby </t>
  </si>
  <si>
    <t>Lör 21/2, 13:00</t>
  </si>
  <si>
    <t>Stenkullen</t>
  </si>
  <si>
    <t>Ons 25/2, 20:15</t>
  </si>
  <si>
    <t>Lör 21/2, 12:00</t>
  </si>
  <si>
    <t>Lekstorp</t>
  </si>
  <si>
    <t>Härlanda Park 1</t>
  </si>
  <si>
    <t xml:space="preserve"> </t>
  </si>
  <si>
    <t>Alt spelplats</t>
  </si>
  <si>
    <t>Ons 25/2, 19:45</t>
  </si>
  <si>
    <t>Paul</t>
  </si>
  <si>
    <t>Sön 22/2, 11:30</t>
  </si>
  <si>
    <t>Bokat</t>
  </si>
  <si>
    <t>Romevi, Romelanda</t>
  </si>
  <si>
    <t>Yttern</t>
  </si>
  <si>
    <t>Tors 26/2, 19:30</t>
  </si>
  <si>
    <t>Funktionär</t>
  </si>
  <si>
    <t>Lena/Gunilla</t>
  </si>
  <si>
    <t>Gunilla</t>
  </si>
  <si>
    <t>Paul/Stefan</t>
  </si>
  <si>
    <t>Stefan/Lena</t>
  </si>
  <si>
    <t>?</t>
  </si>
  <si>
    <t>Ons 25/2, 20:00</t>
  </si>
  <si>
    <t>Gunnilse IS</t>
  </si>
  <si>
    <t>Byt match i grupp 7?</t>
  </si>
  <si>
    <t>Byt match i grupp 6?</t>
  </si>
  <si>
    <t>Match torsdag</t>
  </si>
  <si>
    <t>0-0</t>
  </si>
  <si>
    <t>2-0</t>
  </si>
  <si>
    <t>0-4</t>
  </si>
  <si>
    <t>Stenkullens IP</t>
  </si>
  <si>
    <t>0-2</t>
  </si>
  <si>
    <t>0-5</t>
  </si>
  <si>
    <t>0-7</t>
  </si>
  <si>
    <t>1-0</t>
  </si>
  <si>
    <t>2-2</t>
  </si>
  <si>
    <t>8-0</t>
  </si>
  <si>
    <t>0-1</t>
  </si>
  <si>
    <t>1-2</t>
  </si>
  <si>
    <t>Valhalla vann straffarna 5-4</t>
  </si>
  <si>
    <t>3-1</t>
  </si>
  <si>
    <t>*</t>
  </si>
  <si>
    <t>1</t>
  </si>
  <si>
    <t>0</t>
  </si>
  <si>
    <t>1-3</t>
  </si>
  <si>
    <t>5-0</t>
  </si>
  <si>
    <t>Lunden ÖBK</t>
  </si>
  <si>
    <t>Hasse/Roy</t>
  </si>
  <si>
    <t>WO 3-0</t>
  </si>
  <si>
    <t>6-0</t>
  </si>
  <si>
    <t>9-0</t>
  </si>
  <si>
    <t>3-0</t>
  </si>
  <si>
    <t>1-1</t>
  </si>
  <si>
    <t>Bellevue vann på straffar</t>
  </si>
  <si>
    <t>Jonsered vann på straffar</t>
  </si>
  <si>
    <t>Bergum vann på straffar</t>
  </si>
  <si>
    <t>2</t>
  </si>
  <si>
    <t>7-3</t>
  </si>
  <si>
    <t>0-10</t>
  </si>
  <si>
    <t>0-3</t>
  </si>
  <si>
    <t>6-1</t>
  </si>
  <si>
    <t>4-3</t>
  </si>
  <si>
    <t>12-0</t>
  </si>
  <si>
    <t>WO</t>
  </si>
  <si>
    <t>2-6</t>
  </si>
  <si>
    <t>11-2</t>
  </si>
  <si>
    <t>1-11</t>
  </si>
  <si>
    <t>6</t>
  </si>
  <si>
    <t>2-3</t>
  </si>
  <si>
    <t>0-9</t>
  </si>
  <si>
    <t>Gunnlse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</si>
</sst>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indexed="8"/>
      <name val="Verdana"/>
    </font>
    <font>
      <b/>
      <sz val="20"/>
      <color indexed="8"/>
      <name val="Helvetica Neue"/>
    </font>
    <font>
      <b/>
      <sz val="12"/>
      <color indexed="8"/>
      <name val="Helvetica Neue"/>
    </font>
    <font>
      <sz val="12"/>
      <color indexed="8"/>
      <name val="Helvetica Neue"/>
    </font>
    <font>
      <sz val="10"/>
      <color indexed="8"/>
      <name val="Helvetica Neue"/>
    </font>
    <font>
      <b/>
      <sz val="2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20"/>
      <name val="Arial"/>
      <family val="2"/>
    </font>
    <font>
      <b/>
      <i/>
      <sz val="12"/>
      <color indexed="8"/>
      <name val="Arial"/>
      <family val="2"/>
    </font>
    <font>
      <b/>
      <i/>
      <sz val="12"/>
      <color indexed="20"/>
      <name val="Arial"/>
      <family val="2"/>
    </font>
    <font>
      <b/>
      <sz val="12"/>
      <color indexed="8"/>
      <name val="Verdana"/>
      <family val="2"/>
    </font>
    <font>
      <sz val="28"/>
      <color indexed="8"/>
      <name val="Helvetica Neue"/>
    </font>
    <font>
      <sz val="11"/>
      <color indexed="8"/>
      <name val="Helvetica Neue"/>
    </font>
    <font>
      <b/>
      <sz val="10"/>
      <color indexed="8"/>
      <name val="Helvetica Neue"/>
    </font>
    <font>
      <b/>
      <sz val="10"/>
      <color indexed="20"/>
      <name val="Helvetica Neue"/>
    </font>
    <font>
      <b/>
      <i/>
      <sz val="10"/>
      <color indexed="8"/>
      <name val="Helvetica Neue"/>
    </font>
    <font>
      <b/>
      <i/>
      <sz val="10"/>
      <color indexed="20"/>
      <name val="Helvetica Neue"/>
    </font>
    <font>
      <i/>
      <sz val="10"/>
      <color indexed="8"/>
      <name val="Helvetica Neue"/>
    </font>
    <font>
      <sz val="8"/>
      <name val="Verdana"/>
      <family val="2"/>
    </font>
    <font>
      <sz val="12"/>
      <color indexed="8"/>
      <name val="Verdana"/>
      <family val="2"/>
    </font>
    <font>
      <sz val="10"/>
      <color theme="1" tint="0.499984740745262"/>
      <name val="Helvetica Neue"/>
    </font>
  </fonts>
  <fills count="2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5"/>
      </right>
      <top style="thin">
        <color indexed="8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8"/>
      </top>
      <bottom style="thin">
        <color indexed="15"/>
      </bottom>
      <diagonal/>
    </border>
    <border>
      <left style="thin">
        <color indexed="15"/>
      </left>
      <right style="thin">
        <color indexed="8"/>
      </right>
      <top style="thin">
        <color indexed="8"/>
      </top>
      <bottom style="thin">
        <color indexed="15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8"/>
      </right>
      <top style="thin">
        <color indexed="15"/>
      </top>
      <bottom style="thin">
        <color indexed="15"/>
      </bottom>
      <diagonal/>
    </border>
    <border>
      <left style="thin">
        <color indexed="8"/>
      </left>
      <right style="thin">
        <color indexed="8"/>
      </right>
      <top style="thin">
        <color indexed="15"/>
      </top>
      <bottom style="thin">
        <color indexed="15"/>
      </bottom>
      <diagonal/>
    </border>
    <border>
      <left style="thin">
        <color indexed="8"/>
      </left>
      <right style="thin">
        <color indexed="8"/>
      </right>
      <top style="thin">
        <color indexed="15"/>
      </top>
      <bottom style="thin">
        <color indexed="8"/>
      </bottom>
      <diagonal/>
    </border>
    <border>
      <left style="thin">
        <color indexed="8"/>
      </left>
      <right style="thin">
        <color indexed="15"/>
      </right>
      <top style="thin">
        <color indexed="15"/>
      </top>
      <bottom style="thin">
        <color indexed="8"/>
      </bottom>
      <diagonal/>
    </border>
    <border>
      <left style="thin">
        <color indexed="15"/>
      </left>
      <right style="thin">
        <color indexed="8"/>
      </right>
      <top style="thin">
        <color indexed="15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10"/>
      </right>
      <top style="thin">
        <color indexed="10"/>
      </top>
      <bottom style="thin">
        <color indexed="22"/>
      </bottom>
      <diagonal/>
    </border>
    <border>
      <left style="thin">
        <color indexed="10"/>
      </left>
      <right/>
      <top style="thin">
        <color indexed="22"/>
      </top>
      <bottom style="thin">
        <color indexed="8"/>
      </bottom>
      <diagonal/>
    </border>
    <border>
      <left/>
      <right/>
      <top style="thin">
        <color indexed="22"/>
      </top>
      <bottom style="thin">
        <color indexed="8"/>
      </bottom>
      <diagonal/>
    </border>
    <border>
      <left/>
      <right style="thin">
        <color indexed="10"/>
      </right>
      <top style="thin">
        <color indexed="22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15"/>
      </bottom>
      <diagonal/>
    </border>
    <border>
      <left style="thin">
        <color indexed="24"/>
      </left>
      <right/>
      <top style="thin">
        <color indexed="10"/>
      </top>
      <bottom/>
      <diagonal/>
    </border>
    <border>
      <left style="thin">
        <color indexed="24"/>
      </left>
      <right style="thin">
        <color indexed="15"/>
      </right>
      <top style="thin">
        <color indexed="15"/>
      </top>
      <bottom style="thin">
        <color indexed="24"/>
      </bottom>
      <diagonal/>
    </border>
    <border>
      <left style="thin">
        <color indexed="15"/>
      </left>
      <right style="thin">
        <color indexed="24"/>
      </right>
      <top style="thin">
        <color indexed="15"/>
      </top>
      <bottom style="thin">
        <color indexed="8"/>
      </bottom>
      <diagonal/>
    </border>
    <border>
      <left style="thin">
        <color indexed="24"/>
      </left>
      <right style="thin">
        <color indexed="24"/>
      </right>
      <top style="thin">
        <color indexed="15"/>
      </top>
      <bottom style="thin">
        <color indexed="24"/>
      </bottom>
      <diagonal/>
    </border>
    <border>
      <left style="thin">
        <color indexed="24"/>
      </left>
      <right/>
      <top/>
      <bottom/>
      <diagonal/>
    </border>
    <border>
      <left style="thin">
        <color indexed="24"/>
      </left>
      <right style="thin">
        <color indexed="8"/>
      </right>
      <top style="thin">
        <color indexed="24"/>
      </top>
      <bottom style="thin">
        <color indexed="24"/>
      </bottom>
      <diagonal/>
    </border>
    <border>
      <left style="thin">
        <color indexed="8"/>
      </left>
      <right style="thin">
        <color indexed="24"/>
      </right>
      <top style="thin">
        <color indexed="8"/>
      </top>
      <bottom style="thin">
        <color indexed="8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8"/>
      </left>
      <right style="thin">
        <color indexed="24"/>
      </right>
      <top style="thin">
        <color indexed="8"/>
      </top>
      <bottom style="thin">
        <color indexed="15"/>
      </bottom>
      <diagonal/>
    </border>
    <border>
      <left style="thin">
        <color indexed="8"/>
      </left>
      <right style="thin">
        <color indexed="24"/>
      </right>
      <top style="thin">
        <color indexed="15"/>
      </top>
      <bottom style="thin">
        <color indexed="8"/>
      </bottom>
      <diagonal/>
    </border>
    <border>
      <left style="thin">
        <color indexed="10"/>
      </left>
      <right/>
      <top style="thin">
        <color indexed="24"/>
      </top>
      <bottom/>
      <diagonal/>
    </border>
    <border>
      <left/>
      <right/>
      <top style="thin">
        <color indexed="15"/>
      </top>
      <bottom/>
      <diagonal/>
    </border>
    <border>
      <left/>
      <right/>
      <top style="thin">
        <color indexed="24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24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3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2" borderId="1" xfId="0" applyFill="1" applyBorder="1">
      <alignment vertical="top" wrapText="1"/>
    </xf>
    <xf numFmtId="0" fontId="0" fillId="0" borderId="5" xfId="0" applyBorder="1">
      <alignment vertical="top" wrapText="1"/>
    </xf>
    <xf numFmtId="0" fontId="0" fillId="0" borderId="6" xfId="0" applyBorder="1">
      <alignment vertical="top" wrapText="1"/>
    </xf>
    <xf numFmtId="0" fontId="0" fillId="0" borderId="7" xfId="0" applyBorder="1">
      <alignment vertical="top" wrapText="1"/>
    </xf>
    <xf numFmtId="0" fontId="0" fillId="2" borderId="8" xfId="0" applyFill="1" applyBorder="1">
      <alignment vertical="top" wrapText="1"/>
    </xf>
    <xf numFmtId="49" fontId="2" fillId="3" borderId="9" xfId="0" applyNumberFormat="1" applyFont="1" applyFill="1" applyBorder="1">
      <alignment vertical="top" wrapText="1"/>
    </xf>
    <xf numFmtId="0" fontId="0" fillId="0" borderId="10" xfId="0" applyBorder="1">
      <alignment vertical="top" wrapText="1"/>
    </xf>
    <xf numFmtId="0" fontId="0" fillId="0" borderId="11" xfId="0" applyBorder="1">
      <alignment vertical="top" wrapText="1"/>
    </xf>
    <xf numFmtId="0" fontId="0" fillId="0" borderId="12" xfId="0" applyBorder="1">
      <alignment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9" xfId="0" applyNumberFormat="1" applyFont="1" applyBorder="1">
      <alignment vertical="top" wrapText="1"/>
    </xf>
    <xf numFmtId="1" fontId="3" fillId="0" borderId="9" xfId="0" applyNumberFormat="1" applyFont="1" applyBorder="1">
      <alignment vertical="top" wrapText="1"/>
    </xf>
    <xf numFmtId="49" fontId="3" fillId="4" borderId="9" xfId="0" applyNumberFormat="1" applyFont="1" applyFill="1" applyBorder="1">
      <alignment vertical="top" wrapText="1"/>
    </xf>
    <xf numFmtId="0" fontId="0" fillId="2" borderId="13" xfId="0" applyFill="1" applyBorder="1">
      <alignment vertical="top" wrapText="1"/>
    </xf>
    <xf numFmtId="0" fontId="0" fillId="0" borderId="14" xfId="0" applyBorder="1">
      <alignment vertical="top" wrapText="1"/>
    </xf>
    <xf numFmtId="0" fontId="3" fillId="0" borderId="9" xfId="0" applyFont="1" applyBorder="1">
      <alignment vertical="top" wrapText="1"/>
    </xf>
    <xf numFmtId="0" fontId="4" fillId="0" borderId="9" xfId="0" applyNumberFormat="1" applyFont="1" applyBorder="1">
      <alignment vertical="top" wrapText="1"/>
    </xf>
    <xf numFmtId="49" fontId="4" fillId="5" borderId="9" xfId="0" applyNumberFormat="1" applyFont="1" applyFill="1" applyBorder="1">
      <alignment vertical="top" wrapText="1"/>
    </xf>
    <xf numFmtId="49" fontId="4" fillId="0" borderId="9" xfId="0" applyNumberFormat="1" applyFont="1" applyBorder="1">
      <alignment vertical="top" wrapText="1"/>
    </xf>
    <xf numFmtId="1" fontId="4" fillId="0" borderId="9" xfId="0" applyNumberFormat="1" applyFont="1" applyBorder="1">
      <alignment vertical="top" wrapText="1"/>
    </xf>
    <xf numFmtId="0" fontId="0" fillId="2" borderId="17" xfId="0" applyFill="1" applyBorder="1">
      <alignment vertical="top" wrapText="1"/>
    </xf>
    <xf numFmtId="0" fontId="0" fillId="0" borderId="18" xfId="0" applyBorder="1">
      <alignment vertical="top" wrapText="1"/>
    </xf>
    <xf numFmtId="0" fontId="0" fillId="2" borderId="19" xfId="0" applyFill="1" applyBorder="1">
      <alignment vertical="top" wrapText="1"/>
    </xf>
    <xf numFmtId="0" fontId="0" fillId="0" borderId="20" xfId="0" applyBorder="1">
      <alignment vertical="top" wrapText="1"/>
    </xf>
    <xf numFmtId="0" fontId="0" fillId="0" borderId="21" xfId="0" applyBorder="1">
      <alignment vertical="top" wrapText="1"/>
    </xf>
    <xf numFmtId="49" fontId="6" fillId="3" borderId="14" xfId="0" applyNumberFormat="1" applyFont="1" applyFill="1" applyBorder="1" applyAlignment="1">
      <alignment vertical="center" wrapText="1"/>
    </xf>
    <xf numFmtId="49" fontId="6" fillId="3" borderId="9" xfId="0" applyNumberFormat="1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0" fillId="0" borderId="17" xfId="0" applyBorder="1">
      <alignment vertical="top" wrapText="1"/>
    </xf>
    <xf numFmtId="49" fontId="6" fillId="6" borderId="24" xfId="0" applyNumberFormat="1" applyFont="1" applyFill="1" applyBorder="1" applyAlignment="1">
      <alignment vertical="center" wrapText="1"/>
    </xf>
    <xf numFmtId="49" fontId="8" fillId="2" borderId="25" xfId="0" applyNumberFormat="1" applyFont="1" applyFill="1" applyBorder="1" applyAlignment="1">
      <alignment vertical="center" wrapText="1"/>
    </xf>
    <xf numFmtId="49" fontId="8" fillId="2" borderId="26" xfId="0" applyNumberFormat="1" applyFont="1" applyFill="1" applyBorder="1" applyAlignment="1">
      <alignment vertical="center" wrapText="1"/>
    </xf>
    <xf numFmtId="49" fontId="8" fillId="2" borderId="27" xfId="0" applyNumberFormat="1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vertical="center" wrapText="1"/>
    </xf>
    <xf numFmtId="49" fontId="6" fillId="7" borderId="28" xfId="0" applyNumberFormat="1" applyFont="1" applyFill="1" applyBorder="1" applyAlignment="1">
      <alignment vertical="center" wrapText="1"/>
    </xf>
    <xf numFmtId="49" fontId="8" fillId="8" borderId="29" xfId="0" applyNumberFormat="1" applyFont="1" applyFill="1" applyBorder="1" applyAlignment="1">
      <alignment vertical="center" wrapText="1"/>
    </xf>
    <xf numFmtId="49" fontId="8" fillId="8" borderId="30" xfId="0" applyNumberFormat="1" applyFont="1" applyFill="1" applyBorder="1" applyAlignment="1">
      <alignment vertical="center" wrapText="1"/>
    </xf>
    <xf numFmtId="0" fontId="8" fillId="8" borderId="31" xfId="0" applyFont="1" applyFill="1" applyBorder="1" applyAlignment="1">
      <alignment horizontal="left" vertical="center" wrapText="1"/>
    </xf>
    <xf numFmtId="49" fontId="6" fillId="4" borderId="28" xfId="0" applyNumberFormat="1" applyFont="1" applyFill="1" applyBorder="1" applyAlignment="1">
      <alignment vertical="center" wrapText="1"/>
    </xf>
    <xf numFmtId="49" fontId="8" fillId="2" borderId="32" xfId="0" applyNumberFormat="1" applyFont="1" applyFill="1" applyBorder="1" applyAlignment="1">
      <alignment vertical="center" wrapText="1"/>
    </xf>
    <xf numFmtId="49" fontId="8" fillId="2" borderId="30" xfId="0" applyNumberFormat="1" applyFont="1" applyFill="1" applyBorder="1" applyAlignment="1">
      <alignment vertical="center" wrapText="1"/>
    </xf>
    <xf numFmtId="0" fontId="8" fillId="2" borderId="31" xfId="0" applyFont="1" applyFill="1" applyBorder="1" applyAlignment="1">
      <alignment horizontal="left" vertical="center" wrapText="1"/>
    </xf>
    <xf numFmtId="49" fontId="6" fillId="9" borderId="28" xfId="0" applyNumberFormat="1" applyFont="1" applyFill="1" applyBorder="1" applyAlignment="1">
      <alignment vertical="center" wrapText="1"/>
    </xf>
    <xf numFmtId="49" fontId="6" fillId="10" borderId="28" xfId="0" applyNumberFormat="1" applyFont="1" applyFill="1" applyBorder="1" applyAlignment="1">
      <alignment vertical="center" wrapText="1"/>
    </xf>
    <xf numFmtId="49" fontId="8" fillId="2" borderId="29" xfId="0" applyNumberFormat="1" applyFont="1" applyFill="1" applyBorder="1" applyAlignment="1">
      <alignment vertical="center" wrapText="1"/>
    </xf>
    <xf numFmtId="49" fontId="9" fillId="11" borderId="28" xfId="0" applyNumberFormat="1" applyFont="1" applyFill="1" applyBorder="1" applyAlignment="1">
      <alignment vertical="center" wrapText="1"/>
    </xf>
    <xf numFmtId="49" fontId="6" fillId="12" borderId="28" xfId="0" applyNumberFormat="1" applyFont="1" applyFill="1" applyBorder="1" applyAlignment="1">
      <alignment vertical="center" wrapText="1"/>
    </xf>
    <xf numFmtId="49" fontId="8" fillId="8" borderId="32" xfId="0" applyNumberFormat="1" applyFont="1" applyFill="1" applyBorder="1" applyAlignment="1">
      <alignment vertical="center" wrapText="1"/>
    </xf>
    <xf numFmtId="49" fontId="6" fillId="13" borderId="28" xfId="0" applyNumberFormat="1" applyFont="1" applyFill="1" applyBorder="1" applyAlignment="1">
      <alignment vertical="center" wrapText="1"/>
    </xf>
    <xf numFmtId="49" fontId="8" fillId="8" borderId="33" xfId="0" applyNumberFormat="1" applyFont="1" applyFill="1" applyBorder="1" applyAlignment="1">
      <alignment vertical="center" wrapText="1"/>
    </xf>
    <xf numFmtId="49" fontId="8" fillId="8" borderId="34" xfId="0" applyNumberFormat="1" applyFont="1" applyFill="1" applyBorder="1" applyAlignment="1">
      <alignment vertical="center" wrapText="1"/>
    </xf>
    <xf numFmtId="0" fontId="8" fillId="8" borderId="35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1" fontId="6" fillId="3" borderId="9" xfId="0" applyNumberFormat="1" applyFont="1" applyFill="1" applyBorder="1" applyAlignment="1">
      <alignment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14" borderId="9" xfId="0" applyNumberFormat="1" applyFont="1" applyFill="1" applyBorder="1" applyAlignment="1">
      <alignment vertical="center" wrapText="1"/>
    </xf>
    <xf numFmtId="49" fontId="10" fillId="6" borderId="9" xfId="0" applyNumberFormat="1" applyFont="1" applyFill="1" applyBorder="1" applyAlignment="1">
      <alignment horizontal="right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10" fillId="10" borderId="9" xfId="0" applyNumberFormat="1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20" fontId="8" fillId="2" borderId="9" xfId="0" applyNumberFormat="1" applyFont="1" applyFill="1" applyBorder="1" applyAlignment="1">
      <alignment vertical="center" wrapText="1"/>
    </xf>
    <xf numFmtId="49" fontId="10" fillId="7" borderId="9" xfId="0" applyNumberFormat="1" applyFont="1" applyFill="1" applyBorder="1" applyAlignment="1">
      <alignment horizontal="right" vertical="center" wrapText="1"/>
    </xf>
    <xf numFmtId="49" fontId="8" fillId="8" borderId="9" xfId="0" applyNumberFormat="1" applyFont="1" applyFill="1" applyBorder="1" applyAlignment="1">
      <alignment horizontal="center" vertical="center" wrapText="1"/>
    </xf>
    <xf numFmtId="49" fontId="11" fillId="11" borderId="9" xfId="0" applyNumberFormat="1" applyFont="1" applyFill="1" applyBorder="1" applyAlignment="1">
      <alignment vertical="center" wrapText="1"/>
    </xf>
    <xf numFmtId="20" fontId="8" fillId="8" borderId="9" xfId="0" applyNumberFormat="1" applyFont="1" applyFill="1" applyBorder="1" applyAlignment="1">
      <alignment vertical="center" wrapText="1"/>
    </xf>
    <xf numFmtId="49" fontId="10" fillId="4" borderId="9" xfId="0" applyNumberFormat="1" applyFont="1" applyFill="1" applyBorder="1" applyAlignment="1">
      <alignment horizontal="right" vertical="center" wrapText="1"/>
    </xf>
    <xf numFmtId="49" fontId="10" fillId="12" borderId="9" xfId="0" applyNumberFormat="1" applyFont="1" applyFill="1" applyBorder="1" applyAlignment="1">
      <alignment vertical="center" wrapText="1"/>
    </xf>
    <xf numFmtId="49" fontId="10" fillId="9" borderId="9" xfId="0" applyNumberFormat="1" applyFont="1" applyFill="1" applyBorder="1" applyAlignment="1">
      <alignment horizontal="right" vertical="center" wrapText="1"/>
    </xf>
    <xf numFmtId="49" fontId="10" fillId="13" borderId="9" xfId="0" applyNumberFormat="1" applyFont="1" applyFill="1" applyBorder="1" applyAlignment="1">
      <alignment vertical="center" wrapText="1"/>
    </xf>
    <xf numFmtId="1" fontId="8" fillId="2" borderId="42" xfId="0" applyNumberFormat="1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49" fontId="8" fillId="8" borderId="9" xfId="0" applyNumberFormat="1" applyFont="1" applyFill="1" applyBorder="1" applyAlignment="1">
      <alignment vertical="center" wrapText="1"/>
    </xf>
    <xf numFmtId="49" fontId="8" fillId="8" borderId="9" xfId="0" applyNumberFormat="1" applyFont="1" applyFill="1" applyBorder="1" applyAlignment="1">
      <alignment horizontal="right" vertical="center" wrapText="1"/>
    </xf>
    <xf numFmtId="49" fontId="6" fillId="2" borderId="9" xfId="0" applyNumberFormat="1" applyFont="1" applyFill="1" applyBorder="1" applyAlignment="1">
      <alignment vertical="center" wrapText="1"/>
    </xf>
    <xf numFmtId="0" fontId="0" fillId="0" borderId="43" xfId="0" applyBorder="1">
      <alignment vertical="top" wrapText="1"/>
    </xf>
    <xf numFmtId="0" fontId="0" fillId="0" borderId="19" xfId="0" applyBorder="1">
      <alignment vertical="top" wrapText="1"/>
    </xf>
    <xf numFmtId="49" fontId="0" fillId="3" borderId="44" xfId="0" applyNumberFormat="1" applyFill="1" applyBorder="1" applyAlignment="1">
      <alignment horizontal="left" vertical="top" wrapText="1"/>
    </xf>
    <xf numFmtId="49" fontId="0" fillId="3" borderId="44" xfId="0" applyNumberFormat="1" applyFill="1" applyBorder="1">
      <alignment vertical="top" wrapText="1"/>
    </xf>
    <xf numFmtId="49" fontId="0" fillId="3" borderId="44" xfId="0" applyNumberFormat="1" applyFill="1" applyBorder="1" applyAlignment="1">
      <alignment horizontal="center" vertical="top" wrapText="1"/>
    </xf>
    <xf numFmtId="0" fontId="0" fillId="0" borderId="45" xfId="0" applyBorder="1">
      <alignment vertical="top" wrapText="1"/>
    </xf>
    <xf numFmtId="49" fontId="12" fillId="14" borderId="46" xfId="0" applyNumberFormat="1" applyFont="1" applyFill="1" applyBorder="1">
      <alignment vertical="top" wrapText="1"/>
    </xf>
    <xf numFmtId="49" fontId="0" fillId="0" borderId="47" xfId="0" applyNumberFormat="1" applyBorder="1">
      <alignment vertical="top" wrapText="1"/>
    </xf>
    <xf numFmtId="49" fontId="0" fillId="0" borderId="48" xfId="0" applyNumberFormat="1" applyBorder="1">
      <alignment vertical="top" wrapText="1"/>
    </xf>
    <xf numFmtId="0" fontId="0" fillId="0" borderId="48" xfId="0" applyBorder="1" applyAlignment="1">
      <alignment horizontal="center" vertical="top" wrapText="1"/>
    </xf>
    <xf numFmtId="49" fontId="0" fillId="0" borderId="48" xfId="0" applyNumberFormat="1" applyBorder="1" applyAlignment="1">
      <alignment horizontal="center" vertical="top" wrapText="1"/>
    </xf>
    <xf numFmtId="0" fontId="0" fillId="0" borderId="49" xfId="0" applyBorder="1">
      <alignment vertical="top" wrapText="1"/>
    </xf>
    <xf numFmtId="0" fontId="0" fillId="14" borderId="50" xfId="0" applyNumberFormat="1" applyFill="1" applyBorder="1">
      <alignment vertical="top" wrapText="1"/>
    </xf>
    <xf numFmtId="49" fontId="4" fillId="2" borderId="51" xfId="0" applyNumberFormat="1" applyFont="1" applyFill="1" applyBorder="1" applyAlignment="1">
      <alignment vertical="center" wrapText="1"/>
    </xf>
    <xf numFmtId="49" fontId="0" fillId="0" borderId="52" xfId="0" applyNumberFormat="1" applyBorder="1">
      <alignment vertical="top" wrapText="1"/>
    </xf>
    <xf numFmtId="0" fontId="0" fillId="0" borderId="52" xfId="0" applyBorder="1" applyAlignment="1">
      <alignment horizontal="center" vertical="top" wrapText="1"/>
    </xf>
    <xf numFmtId="49" fontId="0" fillId="0" borderId="52" xfId="0" applyNumberFormat="1" applyBorder="1" applyAlignment="1">
      <alignment horizontal="center" vertical="top" wrapText="1"/>
    </xf>
    <xf numFmtId="49" fontId="12" fillId="14" borderId="50" xfId="0" applyNumberFormat="1" applyFont="1" applyFill="1" applyBorder="1">
      <alignment vertical="top" wrapText="1"/>
    </xf>
    <xf numFmtId="49" fontId="4" fillId="2" borderId="53" xfId="0" applyNumberFormat="1" applyFont="1" applyFill="1" applyBorder="1" applyAlignment="1">
      <alignment vertical="center" wrapText="1"/>
    </xf>
    <xf numFmtId="49" fontId="4" fillId="2" borderId="54" xfId="0" applyNumberFormat="1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0" fillId="0" borderId="55" xfId="0" applyBorder="1">
      <alignment vertical="top" wrapText="1"/>
    </xf>
    <xf numFmtId="0" fontId="0" fillId="0" borderId="56" xfId="0" applyBorder="1">
      <alignment vertical="top" wrapText="1"/>
    </xf>
    <xf numFmtId="0" fontId="0" fillId="0" borderId="57" xfId="0" applyBorder="1">
      <alignment vertical="top" wrapText="1"/>
    </xf>
    <xf numFmtId="1" fontId="13" fillId="2" borderId="6" xfId="0" applyNumberFormat="1" applyFont="1" applyFill="1" applyBorder="1" applyAlignment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 wrapText="1"/>
    </xf>
    <xf numFmtId="1" fontId="13" fillId="2" borderId="59" xfId="0" applyNumberFormat="1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 wrapText="1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14" borderId="9" xfId="0" applyNumberFormat="1" applyFont="1" applyFill="1" applyBorder="1" applyAlignment="1">
      <alignment vertical="center" wrapText="1"/>
    </xf>
    <xf numFmtId="1" fontId="15" fillId="2" borderId="9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right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14" borderId="9" xfId="0" applyNumberFormat="1" applyFont="1" applyFill="1" applyBorder="1" applyAlignment="1">
      <alignment vertical="center" wrapText="1"/>
    </xf>
    <xf numFmtId="49" fontId="4" fillId="8" borderId="9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vertical="center" wrapText="1"/>
    </xf>
    <xf numFmtId="0" fontId="15" fillId="6" borderId="9" xfId="0" applyNumberFormat="1" applyFont="1" applyFill="1" applyBorder="1" applyAlignment="1">
      <alignment horizontal="center" vertical="center" wrapText="1"/>
    </xf>
    <xf numFmtId="49" fontId="4" fillId="8" borderId="9" xfId="0" applyNumberFormat="1" applyFont="1" applyFill="1" applyBorder="1" applyAlignment="1">
      <alignment horizontal="right" vertical="center" wrapText="1"/>
    </xf>
    <xf numFmtId="49" fontId="4" fillId="8" borderId="9" xfId="0" applyNumberFormat="1" applyFont="1" applyFill="1" applyBorder="1" applyAlignment="1">
      <alignment horizontal="center" vertical="center" wrapText="1"/>
    </xf>
    <xf numFmtId="49" fontId="4" fillId="8" borderId="9" xfId="0" applyNumberFormat="1" applyFont="1" applyFill="1" applyBorder="1" applyAlignment="1">
      <alignment horizontal="left" vertical="center" wrapText="1"/>
    </xf>
    <xf numFmtId="49" fontId="15" fillId="8" borderId="9" xfId="0" applyNumberFormat="1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7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0" fontId="15" fillId="4" borderId="9" xfId="0" applyNumberFormat="1" applyFont="1" applyFill="1" applyBorder="1" applyAlignment="1">
      <alignment horizontal="center" vertical="center" wrapText="1"/>
    </xf>
    <xf numFmtId="0" fontId="15" fillId="9" borderId="9" xfId="0" applyNumberFormat="1" applyFont="1" applyFill="1" applyBorder="1" applyAlignment="1">
      <alignment horizontal="center" vertical="center" wrapText="1"/>
    </xf>
    <xf numFmtId="0" fontId="15" fillId="10" borderId="9" xfId="0" applyNumberFormat="1" applyFont="1" applyFill="1" applyBorder="1" applyAlignment="1">
      <alignment horizontal="center" vertical="center" wrapText="1"/>
    </xf>
    <xf numFmtId="0" fontId="16" fillId="11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0" fontId="15" fillId="12" borderId="9" xfId="0" applyNumberFormat="1" applyFont="1" applyFill="1" applyBorder="1" applyAlignment="1">
      <alignment horizontal="center" vertical="center" wrapText="1"/>
    </xf>
    <xf numFmtId="1" fontId="15" fillId="14" borderId="9" xfId="0" applyNumberFormat="1" applyFont="1" applyFill="1" applyBorder="1" applyAlignment="1">
      <alignment vertical="center" wrapText="1"/>
    </xf>
    <xf numFmtId="1" fontId="15" fillId="8" borderId="9" xfId="0" applyNumberFormat="1" applyFont="1" applyFill="1" applyBorder="1" applyAlignment="1">
      <alignment horizontal="center" vertical="center" wrapText="1"/>
    </xf>
    <xf numFmtId="1" fontId="4" fillId="8" borderId="9" xfId="0" applyNumberFormat="1" applyFont="1" applyFill="1" applyBorder="1" applyAlignment="1">
      <alignment horizontal="right" vertical="center" wrapText="1"/>
    </xf>
    <xf numFmtId="1" fontId="4" fillId="8" borderId="9" xfId="0" applyNumberFormat="1" applyFont="1" applyFill="1" applyBorder="1" applyAlignment="1">
      <alignment horizontal="center" vertical="center" wrapText="1"/>
    </xf>
    <xf numFmtId="1" fontId="4" fillId="8" borderId="9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right" vertical="center" wrapText="1"/>
    </xf>
    <xf numFmtId="49" fontId="15" fillId="6" borderId="9" xfId="0" applyNumberFormat="1" applyFont="1" applyFill="1" applyBorder="1" applyAlignment="1">
      <alignment horizontal="right" vertical="center" wrapText="1"/>
    </xf>
    <xf numFmtId="49" fontId="15" fillId="10" borderId="9" xfId="0" applyNumberFormat="1" applyFont="1" applyFill="1" applyBorder="1" applyAlignment="1">
      <alignment vertical="center" wrapText="1"/>
    </xf>
    <xf numFmtId="49" fontId="17" fillId="10" borderId="9" xfId="0" applyNumberFormat="1" applyFont="1" applyFill="1" applyBorder="1" applyAlignment="1">
      <alignment vertical="center" wrapText="1"/>
    </xf>
    <xf numFmtId="49" fontId="15" fillId="7" borderId="9" xfId="0" applyNumberFormat="1" applyFont="1" applyFill="1" applyBorder="1" applyAlignment="1">
      <alignment horizontal="right" vertical="center" wrapText="1"/>
    </xf>
    <xf numFmtId="49" fontId="16" fillId="11" borderId="9" xfId="0" applyNumberFormat="1" applyFont="1" applyFill="1" applyBorder="1" applyAlignment="1">
      <alignment vertical="center" wrapText="1"/>
    </xf>
    <xf numFmtId="49" fontId="18" fillId="11" borderId="9" xfId="0" applyNumberFormat="1" applyFont="1" applyFill="1" applyBorder="1" applyAlignment="1">
      <alignment vertical="center" wrapText="1"/>
    </xf>
    <xf numFmtId="49" fontId="15" fillId="4" borderId="9" xfId="0" applyNumberFormat="1" applyFont="1" applyFill="1" applyBorder="1" applyAlignment="1">
      <alignment horizontal="right" vertical="center" wrapText="1"/>
    </xf>
    <xf numFmtId="49" fontId="15" fillId="12" borderId="9" xfId="0" applyNumberFormat="1" applyFont="1" applyFill="1" applyBorder="1" applyAlignment="1">
      <alignment vertical="center" wrapText="1"/>
    </xf>
    <xf numFmtId="49" fontId="17" fillId="12" borderId="9" xfId="0" applyNumberFormat="1" applyFont="1" applyFill="1" applyBorder="1" applyAlignment="1">
      <alignment vertical="center" wrapText="1"/>
    </xf>
    <xf numFmtId="49" fontId="15" fillId="9" borderId="9" xfId="0" applyNumberFormat="1" applyFont="1" applyFill="1" applyBorder="1" applyAlignment="1">
      <alignment horizontal="right" vertical="center" wrapText="1"/>
    </xf>
    <xf numFmtId="49" fontId="15" fillId="13" borderId="9" xfId="0" applyNumberFormat="1" applyFont="1" applyFill="1" applyBorder="1" applyAlignment="1">
      <alignment vertical="center" wrapText="1"/>
    </xf>
    <xf numFmtId="49" fontId="17" fillId="13" borderId="9" xfId="0" applyNumberFormat="1" applyFont="1" applyFill="1" applyBorder="1" applyAlignment="1">
      <alignment vertical="center" wrapText="1"/>
    </xf>
    <xf numFmtId="0" fontId="15" fillId="14" borderId="9" xfId="0" applyFont="1" applyFill="1" applyBorder="1" applyAlignment="1">
      <alignment vertical="center" wrapText="1"/>
    </xf>
    <xf numFmtId="49" fontId="19" fillId="14" borderId="9" xfId="0" applyNumberFormat="1" applyFont="1" applyFill="1" applyBorder="1" applyAlignment="1">
      <alignment vertical="center" wrapText="1"/>
    </xf>
    <xf numFmtId="49" fontId="4" fillId="14" borderId="9" xfId="0" applyNumberFormat="1" applyFont="1" applyFill="1" applyBorder="1" applyAlignment="1">
      <alignment horizontal="left" vertical="center"/>
    </xf>
    <xf numFmtId="1" fontId="4" fillId="14" borderId="9" xfId="0" applyNumberFormat="1" applyFont="1" applyFill="1" applyBorder="1" applyAlignment="1">
      <alignment horizontal="center" vertical="center" wrapText="1"/>
    </xf>
    <xf numFmtId="1" fontId="4" fillId="14" borderId="9" xfId="0" applyNumberFormat="1" applyFont="1" applyFill="1" applyBorder="1" applyAlignment="1">
      <alignment horizontal="left" vertical="center" wrapText="1"/>
    </xf>
    <xf numFmtId="1" fontId="15" fillId="14" borderId="9" xfId="0" applyNumberFormat="1" applyFont="1" applyFill="1" applyBorder="1" applyAlignment="1">
      <alignment horizontal="center" vertical="center" wrapText="1"/>
    </xf>
    <xf numFmtId="0" fontId="15" fillId="15" borderId="9" xfId="0" applyNumberFormat="1" applyFont="1" applyFill="1" applyBorder="1" applyAlignment="1">
      <alignment horizontal="center" vertical="center" wrapText="1"/>
    </xf>
    <xf numFmtId="0" fontId="21" fillId="0" borderId="14" xfId="0" applyFont="1" applyBorder="1">
      <alignment vertical="top" wrapText="1"/>
    </xf>
    <xf numFmtId="49" fontId="4" fillId="8" borderId="15" xfId="0" applyNumberFormat="1" applyFont="1" applyFill="1" applyBorder="1" applyAlignment="1">
      <alignment horizontal="left" vertical="center" wrapText="1"/>
    </xf>
    <xf numFmtId="1" fontId="15" fillId="8" borderId="62" xfId="0" applyNumberFormat="1" applyFont="1" applyFill="1" applyBorder="1" applyAlignment="1">
      <alignment horizontal="center" vertical="center" wrapText="1"/>
    </xf>
    <xf numFmtId="0" fontId="0" fillId="0" borderId="61" xfId="0" applyNumberFormat="1" applyBorder="1">
      <alignment vertical="top" wrapText="1"/>
    </xf>
    <xf numFmtId="1" fontId="13" fillId="0" borderId="6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vertical="center" wrapText="1"/>
    </xf>
    <xf numFmtId="0" fontId="0" fillId="0" borderId="0" xfId="0" applyNumberFormat="1" applyFill="1">
      <alignment vertical="top" wrapText="1"/>
    </xf>
    <xf numFmtId="49" fontId="4" fillId="0" borderId="9" xfId="0" applyNumberFormat="1" applyFont="1" applyFill="1" applyBorder="1" applyAlignment="1">
      <alignment horizontal="right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left" vertical="center" wrapText="1"/>
    </xf>
    <xf numFmtId="1" fontId="4" fillId="0" borderId="9" xfId="0" applyNumberFormat="1" applyFont="1" applyFill="1" applyBorder="1" applyAlignment="1">
      <alignment horizontal="right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left" vertical="center" wrapText="1"/>
    </xf>
    <xf numFmtId="0" fontId="0" fillId="0" borderId="59" xfId="0" applyBorder="1">
      <alignment vertical="top" wrapText="1"/>
    </xf>
    <xf numFmtId="49" fontId="4" fillId="16" borderId="9" xfId="0" applyNumberFormat="1" applyFont="1" applyFill="1" applyBorder="1" applyAlignment="1">
      <alignment vertical="center" wrapText="1"/>
    </xf>
    <xf numFmtId="49" fontId="4" fillId="17" borderId="9" xfId="0" applyNumberFormat="1" applyFont="1" applyFill="1" applyBorder="1" applyAlignment="1">
      <alignment vertical="center" wrapText="1"/>
    </xf>
    <xf numFmtId="49" fontId="22" fillId="18" borderId="9" xfId="0" applyNumberFormat="1" applyFont="1" applyFill="1" applyBorder="1" applyAlignment="1">
      <alignment vertical="center" wrapText="1"/>
    </xf>
    <xf numFmtId="0" fontId="15" fillId="18" borderId="9" xfId="0" applyNumberFormat="1" applyFont="1" applyFill="1" applyBorder="1" applyAlignment="1">
      <alignment vertical="center" wrapText="1"/>
    </xf>
    <xf numFmtId="49" fontId="22" fillId="16" borderId="9" xfId="0" applyNumberFormat="1" applyFont="1" applyFill="1" applyBorder="1" applyAlignment="1">
      <alignment vertical="center" wrapText="1"/>
    </xf>
    <xf numFmtId="1" fontId="4" fillId="8" borderId="62" xfId="0" applyNumberFormat="1" applyFont="1" applyFill="1" applyBorder="1" applyAlignment="1">
      <alignment horizontal="left" vertical="center" wrapText="1"/>
    </xf>
    <xf numFmtId="49" fontId="4" fillId="2" borderId="24" xfId="0" applyNumberFormat="1" applyFont="1" applyFill="1" applyBorder="1" applyAlignment="1">
      <alignment horizontal="left" vertical="center" wrapText="1"/>
    </xf>
    <xf numFmtId="1" fontId="15" fillId="2" borderId="24" xfId="0" applyNumberFormat="1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8" borderId="62" xfId="0" applyFont="1" applyFill="1" applyBorder="1" applyAlignment="1">
      <alignment horizontal="center" vertical="center" wrapText="1"/>
    </xf>
    <xf numFmtId="49" fontId="4" fillId="8" borderId="61" xfId="0" applyNumberFormat="1" applyFont="1" applyFill="1" applyBorder="1" applyAlignment="1">
      <alignment horizontal="left" vertical="center" wrapText="1"/>
    </xf>
    <xf numFmtId="1" fontId="15" fillId="8" borderId="61" xfId="0" applyNumberFormat="1" applyFont="1" applyFill="1" applyBorder="1" applyAlignment="1">
      <alignment horizontal="center" vertical="center" wrapText="1"/>
    </xf>
    <xf numFmtId="0" fontId="15" fillId="8" borderId="61" xfId="0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left" vertical="center" wrapText="1"/>
    </xf>
    <xf numFmtId="49" fontId="4" fillId="8" borderId="24" xfId="0" applyNumberFormat="1" applyFont="1" applyFill="1" applyBorder="1" applyAlignment="1">
      <alignment horizontal="left" vertical="center" wrapText="1"/>
    </xf>
    <xf numFmtId="1" fontId="15" fillId="8" borderId="24" xfId="0" applyNumberFormat="1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49" fontId="4" fillId="2" borderId="61" xfId="0" applyNumberFormat="1" applyFont="1" applyFill="1" applyBorder="1" applyAlignment="1">
      <alignment horizontal="left" vertical="center" wrapText="1"/>
    </xf>
    <xf numFmtId="0" fontId="15" fillId="2" borderId="61" xfId="0" applyFont="1" applyFill="1" applyBorder="1" applyAlignment="1">
      <alignment horizontal="center" vertical="center" wrapText="1"/>
    </xf>
    <xf numFmtId="49" fontId="4" fillId="0" borderId="62" xfId="0" applyNumberFormat="1" applyFont="1" applyFill="1" applyBorder="1" applyAlignment="1">
      <alignment horizontal="left" vertical="center" wrapText="1"/>
    </xf>
    <xf numFmtId="0" fontId="21" fillId="0" borderId="0" xfId="0" applyNumberFormat="1" applyFont="1">
      <alignment vertical="top" wrapText="1"/>
    </xf>
    <xf numFmtId="0" fontId="0" fillId="0" borderId="7" xfId="0" applyFill="1" applyBorder="1" applyAlignment="1">
      <alignment vertical="center" wrapText="1"/>
    </xf>
    <xf numFmtId="0" fontId="0" fillId="0" borderId="6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20" fontId="0" fillId="0" borderId="9" xfId="0" applyNumberFormat="1" applyFill="1" applyBorder="1" applyAlignment="1">
      <alignment vertical="center" wrapText="1"/>
    </xf>
    <xf numFmtId="20" fontId="0" fillId="0" borderId="9" xfId="0" applyNumberFormat="1" applyFill="1" applyBorder="1" applyAlignment="1">
      <alignment horizontal="right" vertical="center" wrapText="1"/>
    </xf>
    <xf numFmtId="20" fontId="0" fillId="0" borderId="16" xfId="0" applyNumberFormat="1" applyFill="1" applyBorder="1" applyAlignment="1">
      <alignment vertical="center" wrapText="1"/>
    </xf>
    <xf numFmtId="49" fontId="4" fillId="2" borderId="63" xfId="0" applyNumberFormat="1" applyFont="1" applyFill="1" applyBorder="1" applyAlignment="1">
      <alignment vertical="center" wrapText="1"/>
    </xf>
    <xf numFmtId="49" fontId="21" fillId="14" borderId="50" xfId="0" applyNumberFormat="1" applyFont="1" applyFill="1" applyBorder="1" applyAlignment="1">
      <alignment horizontal="right" vertical="top" wrapText="1"/>
    </xf>
    <xf numFmtId="49" fontId="21" fillId="0" borderId="52" xfId="0" applyNumberFormat="1" applyFont="1" applyBorder="1">
      <alignment vertical="top" wrapText="1"/>
    </xf>
    <xf numFmtId="49" fontId="21" fillId="0" borderId="52" xfId="0" applyNumberFormat="1" applyFont="1" applyBorder="1" applyAlignment="1">
      <alignment horizontal="center" vertical="top" wrapText="1"/>
    </xf>
    <xf numFmtId="49" fontId="4" fillId="19" borderId="9" xfId="0" applyNumberFormat="1" applyFont="1" applyFill="1" applyBorder="1" applyAlignment="1">
      <alignment vertical="center" wrapText="1"/>
    </xf>
    <xf numFmtId="49" fontId="22" fillId="19" borderId="9" xfId="0" applyNumberFormat="1" applyFont="1" applyFill="1" applyBorder="1" applyAlignment="1">
      <alignment vertical="center" wrapText="1"/>
    </xf>
    <xf numFmtId="0" fontId="15" fillId="19" borderId="9" xfId="0" applyNumberFormat="1" applyFont="1" applyFill="1" applyBorder="1" applyAlignment="1">
      <alignment horizontal="center" vertical="center" wrapText="1"/>
    </xf>
    <xf numFmtId="49" fontId="4" fillId="19" borderId="9" xfId="0" applyNumberFormat="1" applyFont="1" applyFill="1" applyBorder="1" applyAlignment="1">
      <alignment horizontal="right" vertical="center" wrapText="1"/>
    </xf>
    <xf numFmtId="49" fontId="4" fillId="19" borderId="9" xfId="0" applyNumberFormat="1" applyFont="1" applyFill="1" applyBorder="1" applyAlignment="1">
      <alignment horizontal="center" vertical="center" wrapText="1"/>
    </xf>
    <xf numFmtId="49" fontId="4" fillId="19" borderId="9" xfId="0" applyNumberFormat="1" applyFont="1" applyFill="1" applyBorder="1" applyAlignment="1">
      <alignment horizontal="left" vertical="center" wrapText="1"/>
    </xf>
    <xf numFmtId="0" fontId="15" fillId="19" borderId="9" xfId="0" applyFont="1" applyFill="1" applyBorder="1" applyAlignment="1">
      <alignment horizontal="center" vertical="center" wrapText="1"/>
    </xf>
    <xf numFmtId="20" fontId="0" fillId="19" borderId="9" xfId="0" applyNumberForma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0" fillId="0" borderId="3" xfId="0" applyBorder="1">
      <alignment vertical="top" wrapText="1"/>
    </xf>
    <xf numFmtId="0" fontId="0" fillId="0" borderId="4" xfId="0" applyBorder="1">
      <alignment vertical="top" wrapText="1"/>
    </xf>
    <xf numFmtId="49" fontId="4" fillId="4" borderId="15" xfId="0" applyNumberFormat="1" applyFont="1" applyFill="1" applyBorder="1">
      <alignment vertical="top" wrapText="1"/>
    </xf>
    <xf numFmtId="0" fontId="0" fillId="0" borderId="16" xfId="0" applyBorder="1">
      <alignment vertical="top" wrapText="1"/>
    </xf>
    <xf numFmtId="49" fontId="6" fillId="2" borderId="39" xfId="0" applyNumberFormat="1" applyFont="1" applyFill="1" applyBorder="1" applyAlignment="1">
      <alignment horizontal="center" vertical="center"/>
    </xf>
    <xf numFmtId="0" fontId="8" fillId="0" borderId="40" xfId="0" applyFont="1" applyBorder="1">
      <alignment vertical="top" wrapText="1"/>
    </xf>
    <xf numFmtId="0" fontId="8" fillId="0" borderId="41" xfId="0" applyFont="1" applyBorder="1">
      <alignment vertical="top" wrapText="1"/>
    </xf>
    <xf numFmtId="49" fontId="6" fillId="2" borderId="2" xfId="0" applyNumberFormat="1" applyFont="1" applyFill="1" applyBorder="1" applyAlignment="1">
      <alignment horizontal="center" vertical="center"/>
    </xf>
    <xf numFmtId="0" fontId="8" fillId="0" borderId="3" xfId="0" applyFont="1" applyBorder="1">
      <alignment vertical="top" wrapText="1"/>
    </xf>
    <xf numFmtId="0" fontId="8" fillId="0" borderId="4" xfId="0" applyFont="1" applyBorder="1">
      <alignment vertical="top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1" fontId="14" fillId="2" borderId="59" xfId="0" applyNumberFormat="1" applyFont="1" applyFill="1" applyBorder="1" applyAlignment="1">
      <alignment horizontal="right" vertical="center" wrapText="1"/>
    </xf>
    <xf numFmtId="0" fontId="0" fillId="0" borderId="59" xfId="0" applyBorder="1">
      <alignment vertical="top" wrapText="1"/>
    </xf>
    <xf numFmtId="1" fontId="14" fillId="2" borderId="59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FFFFE061"/>
      <rgbColor rgb="FFDFBFDE"/>
      <rgbColor rgb="FF63B2DE"/>
      <rgbColor rgb="FF3F3F3F"/>
      <rgbColor rgb="FF9CE159"/>
      <rgbColor rgb="FFF4F4F4"/>
      <rgbColor rgb="FFFFC071"/>
      <rgbColor rgb="FFFF5F5D"/>
      <rgbColor rgb="FFFEFEFE"/>
      <rgbColor rgb="FF9D44B8"/>
      <rgbColor rgb="FFBFBFBF"/>
      <rgbColor rgb="FFDBDBDB"/>
      <rgbColor rgb="FFA5A5A5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showGridLines="0" topLeftCell="A12" zoomScaleNormal="71" workbookViewId="0">
      <selection activeCell="B30" sqref="B30"/>
    </sheetView>
  </sheetViews>
  <sheetFormatPr defaultColWidth="11.19921875" defaultRowHeight="15" customHeight="1"/>
  <cols>
    <col min="1" max="1" width="5.3984375" style="1" customWidth="1"/>
    <col min="2" max="2" width="20.3984375" style="1" customWidth="1"/>
    <col min="3" max="3" width="13" style="1" customWidth="1"/>
    <col min="4" max="4" width="32" style="1" customWidth="1"/>
    <col min="5" max="12" width="11.3984375" style="1" customWidth="1"/>
    <col min="13" max="13" width="11.19921875" style="1" customWidth="1"/>
    <col min="14" max="16384" width="11.19921875" style="1"/>
  </cols>
  <sheetData>
    <row r="1" spans="1:12" ht="48.75" customHeight="1">
      <c r="A1" s="2"/>
      <c r="B1" s="213" t="s">
        <v>0</v>
      </c>
      <c r="C1" s="214"/>
      <c r="D1" s="215"/>
      <c r="E1" s="3"/>
      <c r="F1" s="4"/>
      <c r="G1" s="4"/>
      <c r="H1" s="4"/>
      <c r="I1" s="4"/>
      <c r="J1" s="4"/>
      <c r="K1" s="4"/>
      <c r="L1" s="5"/>
    </row>
    <row r="2" spans="1:12" ht="20.25" customHeight="1">
      <c r="A2" s="6"/>
      <c r="B2" s="7" t="s">
        <v>1</v>
      </c>
      <c r="C2" s="7" t="s">
        <v>2</v>
      </c>
      <c r="D2" s="7" t="s">
        <v>3</v>
      </c>
      <c r="E2" s="8"/>
      <c r="F2" s="9"/>
      <c r="G2" s="9"/>
      <c r="H2" s="9"/>
      <c r="I2" s="9"/>
      <c r="J2" s="9"/>
      <c r="K2" s="9"/>
      <c r="L2" s="10"/>
    </row>
    <row r="3" spans="1:12" ht="20.25" customHeight="1">
      <c r="A3" s="6"/>
      <c r="B3" s="11" t="s">
        <v>157</v>
      </c>
      <c r="C3" s="12" t="s">
        <v>4</v>
      </c>
      <c r="D3" s="13"/>
      <c r="E3" s="8"/>
      <c r="F3" s="9"/>
      <c r="G3" s="9"/>
      <c r="H3" s="9"/>
      <c r="I3" s="9"/>
      <c r="J3" s="9"/>
      <c r="K3" s="9"/>
      <c r="L3" s="10"/>
    </row>
    <row r="4" spans="1:12" ht="20.25" customHeight="1">
      <c r="A4" s="6"/>
      <c r="B4" s="11" t="s">
        <v>165</v>
      </c>
      <c r="C4" s="12" t="s">
        <v>5</v>
      </c>
      <c r="D4" s="13"/>
      <c r="E4" s="8"/>
      <c r="F4" s="9"/>
      <c r="G4" s="9"/>
      <c r="H4" s="9"/>
      <c r="I4" s="9"/>
      <c r="J4" s="9"/>
      <c r="K4" s="9"/>
      <c r="L4" s="10"/>
    </row>
    <row r="5" spans="1:12" ht="20.25" customHeight="1">
      <c r="A5" s="6"/>
      <c r="B5" s="11" t="s">
        <v>172</v>
      </c>
      <c r="C5" s="12" t="s">
        <v>6</v>
      </c>
      <c r="D5" s="13"/>
      <c r="E5" s="8"/>
      <c r="F5" s="9"/>
      <c r="G5" s="9"/>
      <c r="H5" s="9"/>
      <c r="I5" s="9"/>
      <c r="J5" s="9"/>
      <c r="K5" s="9"/>
      <c r="L5" s="10"/>
    </row>
    <row r="6" spans="1:12" ht="20.25" customHeight="1">
      <c r="A6" s="6"/>
      <c r="B6" s="11" t="s">
        <v>180</v>
      </c>
      <c r="C6" s="14" t="s">
        <v>7</v>
      </c>
      <c r="D6" s="12" t="s">
        <v>8</v>
      </c>
      <c r="E6" s="8"/>
      <c r="F6" s="9"/>
      <c r="G6" s="9"/>
      <c r="H6" s="9"/>
      <c r="I6" s="9"/>
      <c r="J6" s="9"/>
      <c r="K6" s="9"/>
      <c r="L6" s="10"/>
    </row>
    <row r="7" spans="1:12" ht="20.25" customHeight="1">
      <c r="A7" s="6"/>
      <c r="B7" s="11" t="s">
        <v>158</v>
      </c>
      <c r="C7" s="12" t="s">
        <v>9</v>
      </c>
      <c r="D7" s="13"/>
      <c r="E7" s="8"/>
      <c r="F7" s="9"/>
      <c r="G7" s="9"/>
      <c r="H7" s="9"/>
      <c r="I7" s="9"/>
      <c r="J7" s="9"/>
      <c r="K7" s="9"/>
      <c r="L7" s="10"/>
    </row>
    <row r="8" spans="1:12" ht="20.25" customHeight="1">
      <c r="A8" s="6"/>
      <c r="B8" s="11" t="s">
        <v>173</v>
      </c>
      <c r="C8" s="12" t="s">
        <v>10</v>
      </c>
      <c r="D8" s="13"/>
      <c r="E8" s="8"/>
      <c r="F8" s="9"/>
      <c r="G8" s="9"/>
      <c r="H8" s="9"/>
      <c r="I8" s="9"/>
      <c r="J8" s="9"/>
      <c r="K8" s="9"/>
      <c r="L8" s="10"/>
    </row>
    <row r="9" spans="1:12" ht="20.25" customHeight="1">
      <c r="A9" s="6"/>
      <c r="B9" s="11" t="s">
        <v>175</v>
      </c>
      <c r="C9" s="12" t="s">
        <v>11</v>
      </c>
      <c r="D9" s="13"/>
      <c r="E9" s="8"/>
      <c r="F9" s="9"/>
      <c r="G9" s="9"/>
      <c r="H9" s="9"/>
      <c r="I9" s="9"/>
      <c r="J9" s="9"/>
      <c r="K9" s="9"/>
      <c r="L9" s="10"/>
    </row>
    <row r="10" spans="1:12" ht="20.25" customHeight="1">
      <c r="A10" s="15"/>
      <c r="B10" s="158" t="s">
        <v>183</v>
      </c>
      <c r="C10" s="14" t="s">
        <v>12</v>
      </c>
      <c r="D10" s="12" t="s">
        <v>8</v>
      </c>
      <c r="E10" s="8"/>
      <c r="F10" s="9"/>
      <c r="G10" s="9"/>
      <c r="H10" s="9"/>
      <c r="I10" s="9"/>
      <c r="J10" s="9"/>
      <c r="K10" s="9"/>
      <c r="L10" s="10"/>
    </row>
    <row r="11" spans="1:12" ht="20.25" customHeight="1">
      <c r="A11" s="6"/>
      <c r="B11" s="11" t="s">
        <v>159</v>
      </c>
      <c r="C11" s="12" t="s">
        <v>13</v>
      </c>
      <c r="D11" s="13"/>
      <c r="E11" s="8"/>
      <c r="F11" s="9"/>
      <c r="G11" s="9"/>
      <c r="H11" s="9"/>
      <c r="I11" s="9"/>
      <c r="J11" s="9"/>
      <c r="K11" s="9"/>
      <c r="L11" s="10"/>
    </row>
    <row r="12" spans="1:12" ht="20.25" customHeight="1">
      <c r="A12" s="6"/>
      <c r="B12" s="11" t="s">
        <v>166</v>
      </c>
      <c r="C12" s="12" t="s">
        <v>14</v>
      </c>
      <c r="D12" s="13"/>
      <c r="E12" s="8"/>
      <c r="F12" s="9"/>
      <c r="G12" s="9"/>
      <c r="H12" s="9"/>
      <c r="I12" s="9"/>
      <c r="J12" s="9"/>
      <c r="K12" s="9"/>
      <c r="L12" s="10"/>
    </row>
    <row r="13" spans="1:12" ht="20.25" customHeight="1">
      <c r="A13" s="6"/>
      <c r="B13" s="11" t="s">
        <v>174</v>
      </c>
      <c r="C13" s="12" t="s">
        <v>15</v>
      </c>
      <c r="D13" s="13"/>
      <c r="E13" s="8"/>
      <c r="F13" s="9"/>
      <c r="G13" s="9"/>
      <c r="H13" s="9"/>
      <c r="I13" s="9"/>
      <c r="J13" s="9"/>
      <c r="K13" s="9"/>
      <c r="L13" s="10"/>
    </row>
    <row r="14" spans="1:12" ht="20.25" customHeight="1">
      <c r="A14" s="15"/>
      <c r="B14" s="16"/>
      <c r="C14" s="14" t="s">
        <v>16</v>
      </c>
      <c r="D14" s="12" t="s">
        <v>8</v>
      </c>
      <c r="E14" s="8"/>
      <c r="F14" s="9"/>
      <c r="G14" s="9"/>
      <c r="H14" s="9"/>
      <c r="I14" s="9"/>
      <c r="J14" s="9"/>
      <c r="K14" s="9"/>
      <c r="L14" s="10"/>
    </row>
    <row r="15" spans="1:12" ht="20.25" customHeight="1">
      <c r="A15" s="6"/>
      <c r="B15" s="11" t="s">
        <v>160</v>
      </c>
      <c r="C15" s="12" t="s">
        <v>17</v>
      </c>
      <c r="D15" s="13"/>
      <c r="E15" s="8"/>
      <c r="F15" s="9"/>
      <c r="G15" s="9"/>
      <c r="H15" s="9"/>
      <c r="I15" s="9"/>
      <c r="J15" s="9"/>
      <c r="K15" s="9"/>
      <c r="L15" s="10"/>
    </row>
    <row r="16" spans="1:12" ht="20.25" customHeight="1">
      <c r="A16" s="6"/>
      <c r="B16" s="11" t="s">
        <v>167</v>
      </c>
      <c r="C16" s="12" t="s">
        <v>18</v>
      </c>
      <c r="D16" s="13"/>
      <c r="E16" s="8"/>
      <c r="F16" s="9"/>
      <c r="G16" s="9"/>
      <c r="H16" s="9"/>
      <c r="I16" s="9"/>
      <c r="J16" s="9"/>
      <c r="K16" s="9"/>
      <c r="L16" s="10"/>
    </row>
    <row r="17" spans="1:12" ht="20.25" customHeight="1">
      <c r="A17" s="6"/>
      <c r="B17" s="11" t="s">
        <v>176</v>
      </c>
      <c r="C17" s="12" t="s">
        <v>19</v>
      </c>
      <c r="D17" s="13"/>
      <c r="E17" s="8"/>
      <c r="F17" s="9"/>
      <c r="G17" s="9"/>
      <c r="H17" s="9"/>
      <c r="I17" s="9"/>
      <c r="J17" s="9"/>
      <c r="K17" s="9"/>
      <c r="L17" s="10"/>
    </row>
    <row r="18" spans="1:12" ht="20.25" customHeight="1">
      <c r="A18" s="15"/>
      <c r="B18" s="11"/>
      <c r="C18" s="14" t="s">
        <v>20</v>
      </c>
      <c r="D18" s="12" t="s">
        <v>8</v>
      </c>
      <c r="E18" s="8"/>
      <c r="F18" s="9"/>
      <c r="G18" s="9"/>
      <c r="H18" s="9"/>
      <c r="I18" s="9"/>
      <c r="J18" s="9"/>
      <c r="K18" s="9"/>
      <c r="L18" s="10"/>
    </row>
    <row r="19" spans="1:12" ht="20.25" customHeight="1">
      <c r="A19" s="6"/>
      <c r="B19" s="11" t="s">
        <v>161</v>
      </c>
      <c r="C19" s="12" t="s">
        <v>21</v>
      </c>
      <c r="D19" s="13"/>
      <c r="E19" s="8"/>
      <c r="F19" s="9"/>
      <c r="G19" s="9"/>
      <c r="H19" s="9"/>
      <c r="I19" s="9"/>
      <c r="J19" s="9"/>
      <c r="K19" s="9"/>
      <c r="L19" s="10"/>
    </row>
    <row r="20" spans="1:12" ht="20.25" customHeight="1">
      <c r="A20" s="6"/>
      <c r="B20" s="11" t="s">
        <v>168</v>
      </c>
      <c r="C20" s="12" t="s">
        <v>22</v>
      </c>
      <c r="D20" s="13"/>
      <c r="E20" s="8"/>
      <c r="F20" s="9"/>
      <c r="G20" s="9"/>
      <c r="H20" s="9"/>
      <c r="I20" s="9"/>
      <c r="J20" s="9"/>
      <c r="K20" s="9"/>
      <c r="L20" s="10"/>
    </row>
    <row r="21" spans="1:12" ht="20.25" customHeight="1">
      <c r="A21" s="6"/>
      <c r="B21" s="11" t="s">
        <v>177</v>
      </c>
      <c r="C21" s="12" t="s">
        <v>23</v>
      </c>
      <c r="D21" s="13"/>
      <c r="E21" s="8"/>
      <c r="F21" s="9"/>
      <c r="G21" s="9"/>
      <c r="H21" s="9"/>
      <c r="I21" s="9"/>
      <c r="J21" s="9"/>
      <c r="K21" s="9"/>
      <c r="L21" s="10"/>
    </row>
    <row r="22" spans="1:12" ht="20.25" customHeight="1">
      <c r="A22" s="15"/>
      <c r="B22" s="158" t="s">
        <v>181</v>
      </c>
      <c r="C22" s="14" t="s">
        <v>24</v>
      </c>
      <c r="D22" s="12" t="s">
        <v>8</v>
      </c>
      <c r="E22" s="8"/>
      <c r="F22" s="9"/>
      <c r="G22" s="9"/>
      <c r="H22" s="9"/>
      <c r="I22" s="9"/>
      <c r="J22" s="9"/>
      <c r="K22" s="9"/>
      <c r="L22" s="10"/>
    </row>
    <row r="23" spans="1:12" ht="20.25" customHeight="1">
      <c r="A23" s="6"/>
      <c r="B23" s="11" t="s">
        <v>162</v>
      </c>
      <c r="C23" s="12" t="s">
        <v>25</v>
      </c>
      <c r="D23" s="13"/>
      <c r="E23" s="8"/>
      <c r="F23" s="9"/>
      <c r="G23" s="9"/>
      <c r="H23" s="9"/>
      <c r="I23" s="9"/>
      <c r="J23" s="9"/>
      <c r="K23" s="9"/>
      <c r="L23" s="10"/>
    </row>
    <row r="24" spans="1:12" ht="20.25" customHeight="1">
      <c r="A24" s="6"/>
      <c r="B24" s="11" t="s">
        <v>169</v>
      </c>
      <c r="C24" s="12" t="s">
        <v>26</v>
      </c>
      <c r="D24" s="13"/>
      <c r="E24" s="8"/>
      <c r="F24" s="9"/>
      <c r="G24" s="9"/>
      <c r="H24" s="9"/>
      <c r="I24" s="9"/>
      <c r="J24" s="9"/>
      <c r="K24" s="9"/>
      <c r="L24" s="10"/>
    </row>
    <row r="25" spans="1:12" ht="20.25" customHeight="1">
      <c r="A25" s="6"/>
      <c r="B25" s="11" t="s">
        <v>178</v>
      </c>
      <c r="C25" s="12" t="s">
        <v>27</v>
      </c>
      <c r="D25" s="13"/>
      <c r="E25" s="8"/>
      <c r="F25" s="9"/>
      <c r="G25" s="9"/>
      <c r="H25" s="9"/>
      <c r="I25" s="9"/>
      <c r="J25" s="9"/>
      <c r="K25" s="9"/>
      <c r="L25" s="10"/>
    </row>
    <row r="26" spans="1:12" ht="20.25" customHeight="1">
      <c r="A26" s="15"/>
      <c r="B26" s="16"/>
      <c r="C26" s="14" t="s">
        <v>28</v>
      </c>
      <c r="D26" s="12" t="s">
        <v>8</v>
      </c>
      <c r="E26" s="8"/>
      <c r="F26" s="9"/>
      <c r="G26" s="9"/>
      <c r="H26" s="9"/>
      <c r="I26" s="9"/>
      <c r="J26" s="9"/>
      <c r="K26" s="9"/>
      <c r="L26" s="10"/>
    </row>
    <row r="27" spans="1:12" ht="20.25" customHeight="1">
      <c r="A27" s="6"/>
      <c r="B27" s="11" t="s">
        <v>163</v>
      </c>
      <c r="C27" s="12" t="s">
        <v>29</v>
      </c>
      <c r="D27" s="13"/>
      <c r="E27" s="8"/>
      <c r="F27" s="9"/>
      <c r="G27" s="9"/>
      <c r="H27" s="9"/>
      <c r="I27" s="9"/>
      <c r="J27" s="9"/>
      <c r="K27" s="9"/>
      <c r="L27" s="10"/>
    </row>
    <row r="28" spans="1:12" ht="20.25" customHeight="1">
      <c r="A28" s="6"/>
      <c r="B28" s="11" t="s">
        <v>170</v>
      </c>
      <c r="C28" s="12" t="s">
        <v>30</v>
      </c>
      <c r="D28" s="13"/>
      <c r="E28" s="8"/>
      <c r="F28" s="9"/>
      <c r="G28" s="9"/>
      <c r="H28" s="9"/>
      <c r="I28" s="9"/>
      <c r="J28" s="9"/>
      <c r="K28" s="9"/>
      <c r="L28" s="10"/>
    </row>
    <row r="29" spans="1:12" ht="20.25" customHeight="1">
      <c r="A29" s="6"/>
      <c r="B29" s="11" t="s">
        <v>213</v>
      </c>
      <c r="C29" s="12" t="s">
        <v>31</v>
      </c>
      <c r="D29" s="13"/>
      <c r="E29" s="8"/>
      <c r="F29" s="9"/>
      <c r="G29" s="9"/>
      <c r="H29" s="9"/>
      <c r="I29" s="9"/>
      <c r="J29" s="9"/>
      <c r="K29" s="9"/>
      <c r="L29" s="10"/>
    </row>
    <row r="30" spans="1:12" ht="20.25" customHeight="1">
      <c r="A30" s="6"/>
      <c r="B30" s="17" t="s">
        <v>182</v>
      </c>
      <c r="C30" s="14" t="s">
        <v>32</v>
      </c>
      <c r="D30" s="12" t="s">
        <v>8</v>
      </c>
      <c r="E30" s="8"/>
      <c r="F30" s="9"/>
      <c r="G30" s="9"/>
      <c r="H30" s="9"/>
      <c r="I30" s="9"/>
      <c r="J30" s="9"/>
      <c r="K30" s="9"/>
      <c r="L30" s="10"/>
    </row>
    <row r="31" spans="1:12" ht="20.25" customHeight="1">
      <c r="A31" s="6"/>
      <c r="B31" s="11" t="s">
        <v>164</v>
      </c>
      <c r="C31" s="12" t="s">
        <v>33</v>
      </c>
      <c r="D31" s="13"/>
      <c r="E31" s="8"/>
      <c r="F31" s="9"/>
      <c r="G31" s="9"/>
      <c r="H31" s="9"/>
      <c r="I31" s="9"/>
      <c r="J31" s="9"/>
      <c r="K31" s="9"/>
      <c r="L31" s="10"/>
    </row>
    <row r="32" spans="1:12" ht="20.25" customHeight="1">
      <c r="A32" s="6"/>
      <c r="B32" s="11" t="s">
        <v>171</v>
      </c>
      <c r="C32" s="12" t="s">
        <v>34</v>
      </c>
      <c r="D32" s="13"/>
      <c r="E32" s="8"/>
      <c r="F32" s="9"/>
      <c r="G32" s="9"/>
      <c r="H32" s="9"/>
      <c r="I32" s="9"/>
      <c r="J32" s="9"/>
      <c r="K32" s="9"/>
      <c r="L32" s="10"/>
    </row>
    <row r="33" spans="1:12" ht="20.25" customHeight="1">
      <c r="A33" s="6"/>
      <c r="B33" s="11" t="s">
        <v>179</v>
      </c>
      <c r="C33" s="12" t="s">
        <v>35</v>
      </c>
      <c r="D33" s="13"/>
      <c r="E33" s="8"/>
      <c r="F33" s="9"/>
      <c r="G33" s="9"/>
      <c r="H33" s="9"/>
      <c r="I33" s="9"/>
      <c r="J33" s="9"/>
      <c r="K33" s="9"/>
      <c r="L33" s="10"/>
    </row>
    <row r="34" spans="1:12" ht="20.25" customHeight="1">
      <c r="A34" s="6"/>
      <c r="B34" s="17"/>
      <c r="C34" s="14" t="s">
        <v>36</v>
      </c>
      <c r="D34" s="12" t="s">
        <v>8</v>
      </c>
      <c r="E34" s="8"/>
      <c r="F34" s="9"/>
      <c r="G34" s="9"/>
      <c r="H34" s="9"/>
      <c r="I34" s="9"/>
      <c r="J34" s="9"/>
      <c r="K34" s="9"/>
      <c r="L34" s="10"/>
    </row>
    <row r="35" spans="1:12" ht="20.25" customHeight="1">
      <c r="A35" s="6"/>
      <c r="B35" s="13"/>
      <c r="C35" s="13"/>
      <c r="D35" s="13"/>
      <c r="E35" s="8"/>
      <c r="F35" s="9"/>
      <c r="G35" s="9"/>
      <c r="H35" s="9"/>
      <c r="I35" s="9"/>
      <c r="J35" s="9"/>
      <c r="K35" s="9"/>
      <c r="L35" s="10"/>
    </row>
    <row r="36" spans="1:12" ht="18" hidden="1" customHeight="1">
      <c r="A36" s="6"/>
      <c r="B36" s="18">
        <v>33</v>
      </c>
      <c r="C36" s="19" t="s">
        <v>37</v>
      </c>
      <c r="D36" s="19" t="s">
        <v>38</v>
      </c>
      <c r="E36" s="8"/>
      <c r="F36" s="9"/>
      <c r="G36" s="9"/>
      <c r="H36" s="9"/>
      <c r="I36" s="9"/>
      <c r="J36" s="9"/>
      <c r="K36" s="9"/>
      <c r="L36" s="10"/>
    </row>
    <row r="37" spans="1:12" ht="18" hidden="1" customHeight="1">
      <c r="A37" s="6"/>
      <c r="B37" s="18">
        <v>34</v>
      </c>
      <c r="C37" s="20" t="s">
        <v>39</v>
      </c>
      <c r="D37" s="20" t="s">
        <v>40</v>
      </c>
      <c r="E37" s="8"/>
      <c r="F37" s="9"/>
      <c r="G37" s="9"/>
      <c r="H37" s="9"/>
      <c r="I37" s="9"/>
      <c r="J37" s="9"/>
      <c r="K37" s="9"/>
      <c r="L37" s="10"/>
    </row>
    <row r="38" spans="1:12" ht="18" hidden="1" customHeight="1">
      <c r="A38" s="6"/>
      <c r="B38" s="18">
        <v>35</v>
      </c>
      <c r="C38" s="20" t="s">
        <v>41</v>
      </c>
      <c r="D38" s="20" t="s">
        <v>42</v>
      </c>
      <c r="E38" s="8"/>
      <c r="F38" s="9"/>
      <c r="G38" s="9"/>
      <c r="H38" s="9"/>
      <c r="I38" s="9"/>
      <c r="J38" s="9"/>
      <c r="K38" s="9"/>
      <c r="L38" s="10"/>
    </row>
    <row r="39" spans="1:12" ht="18" hidden="1" customHeight="1">
      <c r="A39" s="6"/>
      <c r="B39" s="18">
        <v>36</v>
      </c>
      <c r="C39" s="20" t="s">
        <v>43</v>
      </c>
      <c r="D39" s="20" t="s">
        <v>44</v>
      </c>
      <c r="E39" s="8"/>
      <c r="F39" s="9"/>
      <c r="G39" s="9"/>
      <c r="H39" s="9"/>
      <c r="I39" s="9"/>
      <c r="J39" s="9"/>
      <c r="K39" s="9"/>
      <c r="L39" s="10"/>
    </row>
    <row r="40" spans="1:12" ht="18" hidden="1" customHeight="1">
      <c r="A40" s="6"/>
      <c r="B40" s="21"/>
      <c r="C40" s="21"/>
      <c r="D40" s="21"/>
      <c r="E40" s="8"/>
      <c r="F40" s="9"/>
      <c r="G40" s="9"/>
      <c r="H40" s="9"/>
      <c r="I40" s="9"/>
      <c r="J40" s="9"/>
      <c r="K40" s="9"/>
      <c r="L40" s="10"/>
    </row>
    <row r="41" spans="1:12" ht="18" hidden="1" customHeight="1">
      <c r="A41" s="6"/>
      <c r="B41" s="21"/>
      <c r="C41" s="216" t="s">
        <v>45</v>
      </c>
      <c r="D41" s="217"/>
      <c r="E41" s="8"/>
      <c r="F41" s="9"/>
      <c r="G41" s="9"/>
      <c r="H41" s="9"/>
      <c r="I41" s="9"/>
      <c r="J41" s="9"/>
      <c r="K41" s="9"/>
      <c r="L41" s="10"/>
    </row>
    <row r="42" spans="1:12" ht="15.75" customHeight="1">
      <c r="A42" s="22"/>
      <c r="B42" s="23"/>
      <c r="C42" s="23"/>
      <c r="D42" s="23"/>
      <c r="E42" s="9"/>
      <c r="F42" s="9"/>
      <c r="G42" s="9"/>
      <c r="H42" s="9"/>
      <c r="I42" s="9"/>
      <c r="J42" s="9"/>
      <c r="K42" s="9"/>
      <c r="L42" s="10"/>
    </row>
    <row r="43" spans="1:12" ht="15.75" customHeight="1">
      <c r="A43" s="22"/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</row>
    <row r="44" spans="1:12" ht="15.75" customHeight="1">
      <c r="A44" s="22"/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</row>
    <row r="45" spans="1:12" ht="15.75" customHeight="1">
      <c r="A45" s="22"/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</row>
    <row r="46" spans="1:12" ht="15.75" customHeight="1">
      <c r="A46" s="22"/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</row>
    <row r="47" spans="1:12" ht="15.75" customHeight="1">
      <c r="A47" s="22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</row>
    <row r="48" spans="1:12" ht="15.75" customHeight="1">
      <c r="A48" s="22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</row>
    <row r="49" spans="1:12" ht="15.75" customHeight="1">
      <c r="A49" s="22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</row>
    <row r="50" spans="1:12" ht="15.75" customHeight="1">
      <c r="A50" s="22"/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</row>
    <row r="51" spans="1:12" ht="15.75" customHeight="1">
      <c r="A51" s="22"/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</row>
    <row r="52" spans="1:12" ht="15.75" customHeight="1">
      <c r="A52" s="22"/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</row>
    <row r="53" spans="1:12" ht="15.75" customHeight="1">
      <c r="A53" s="22"/>
      <c r="B53" s="9"/>
      <c r="C53" s="9"/>
      <c r="D53" s="9"/>
      <c r="E53" s="9"/>
      <c r="F53" s="9"/>
      <c r="G53" s="9"/>
      <c r="H53" s="9"/>
      <c r="I53" s="9"/>
      <c r="J53" s="9"/>
      <c r="K53" s="9"/>
      <c r="L53" s="10"/>
    </row>
    <row r="54" spans="1:12" ht="15.75" customHeight="1">
      <c r="A54" s="22"/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</row>
    <row r="55" spans="1:12" ht="15.75" customHeight="1">
      <c r="A55" s="22"/>
      <c r="B55" s="9"/>
      <c r="C55" s="9"/>
      <c r="D55" s="9"/>
      <c r="E55" s="9"/>
      <c r="F55" s="9"/>
      <c r="G55" s="9"/>
      <c r="H55" s="9"/>
      <c r="I55" s="9"/>
      <c r="J55" s="9"/>
      <c r="K55" s="9"/>
      <c r="L55" s="10"/>
    </row>
    <row r="56" spans="1:12" ht="15.75" customHeight="1">
      <c r="A56" s="22"/>
      <c r="B56" s="9"/>
      <c r="C56" s="9"/>
      <c r="D56" s="9"/>
      <c r="E56" s="9"/>
      <c r="F56" s="9"/>
      <c r="G56" s="9"/>
      <c r="H56" s="9"/>
      <c r="I56" s="9"/>
      <c r="J56" s="9"/>
      <c r="K56" s="9"/>
      <c r="L56" s="10"/>
    </row>
    <row r="57" spans="1:12" ht="15.75" customHeight="1">
      <c r="A57" s="22"/>
      <c r="B57" s="9"/>
      <c r="C57" s="9"/>
      <c r="D57" s="9"/>
      <c r="E57" s="9"/>
      <c r="F57" s="9"/>
      <c r="G57" s="9"/>
      <c r="H57" s="9"/>
      <c r="I57" s="9"/>
      <c r="J57" s="9"/>
      <c r="K57" s="9"/>
      <c r="L57" s="10"/>
    </row>
    <row r="58" spans="1:12" ht="15.75" customHeight="1">
      <c r="A58" s="22"/>
      <c r="B58" s="9"/>
      <c r="C58" s="9"/>
      <c r="D58" s="9"/>
      <c r="E58" s="9"/>
      <c r="F58" s="9"/>
      <c r="G58" s="9"/>
      <c r="H58" s="9"/>
      <c r="I58" s="9"/>
      <c r="J58" s="9"/>
      <c r="K58" s="9"/>
      <c r="L58" s="10"/>
    </row>
    <row r="59" spans="1:12" ht="15.75" customHeight="1">
      <c r="A59" s="22"/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</row>
    <row r="60" spans="1:12" ht="15.75" customHeight="1">
      <c r="A60" s="22"/>
      <c r="B60" s="9"/>
      <c r="C60" s="9"/>
      <c r="D60" s="9"/>
      <c r="E60" s="9"/>
      <c r="F60" s="9"/>
      <c r="G60" s="9"/>
      <c r="H60" s="9"/>
      <c r="I60" s="9"/>
      <c r="J60" s="9"/>
      <c r="K60" s="9"/>
      <c r="L60" s="10"/>
    </row>
    <row r="61" spans="1:12" ht="15.75" customHeight="1">
      <c r="A61" s="22"/>
      <c r="B61" s="9"/>
      <c r="C61" s="9"/>
      <c r="D61" s="9"/>
      <c r="E61" s="9"/>
      <c r="F61" s="9"/>
      <c r="G61" s="9"/>
      <c r="H61" s="9"/>
      <c r="I61" s="9"/>
      <c r="J61" s="9"/>
      <c r="K61" s="9"/>
      <c r="L61" s="10"/>
    </row>
    <row r="62" spans="1:12" ht="15.75" customHeight="1">
      <c r="A62" s="22"/>
      <c r="B62" s="9"/>
      <c r="C62" s="9"/>
      <c r="D62" s="9"/>
      <c r="E62" s="9"/>
      <c r="F62" s="9"/>
      <c r="G62" s="9"/>
      <c r="H62" s="9"/>
      <c r="I62" s="9"/>
      <c r="J62" s="9"/>
      <c r="K62" s="9"/>
      <c r="L62" s="10"/>
    </row>
    <row r="63" spans="1:12" ht="15.75" customHeight="1">
      <c r="A63" s="22"/>
      <c r="B63" s="9"/>
      <c r="C63" s="9"/>
      <c r="D63" s="9"/>
      <c r="E63" s="9"/>
      <c r="F63" s="9"/>
      <c r="G63" s="9"/>
      <c r="H63" s="9"/>
      <c r="I63" s="9"/>
      <c r="J63" s="9"/>
      <c r="K63" s="9"/>
      <c r="L63" s="10"/>
    </row>
    <row r="64" spans="1:12" ht="15.75" customHeight="1">
      <c r="A64" s="22"/>
      <c r="B64" s="9"/>
      <c r="C64" s="9"/>
      <c r="D64" s="9"/>
      <c r="E64" s="9"/>
      <c r="F64" s="9"/>
      <c r="G64" s="9"/>
      <c r="H64" s="9"/>
      <c r="I64" s="9"/>
      <c r="J64" s="9"/>
      <c r="K64" s="9"/>
      <c r="L64" s="10"/>
    </row>
    <row r="65" spans="1:12" ht="15.75" customHeight="1">
      <c r="A65" s="22"/>
      <c r="B65" s="9"/>
      <c r="C65" s="9"/>
      <c r="D65" s="9"/>
      <c r="E65" s="9"/>
      <c r="F65" s="9"/>
      <c r="G65" s="9"/>
      <c r="H65" s="9"/>
      <c r="I65" s="9"/>
      <c r="J65" s="9"/>
      <c r="K65" s="9"/>
      <c r="L65" s="10"/>
    </row>
    <row r="66" spans="1:12" ht="15.75" customHeight="1">
      <c r="A66" s="22"/>
      <c r="B66" s="9"/>
      <c r="C66" s="9"/>
      <c r="D66" s="9"/>
      <c r="E66" s="9"/>
      <c r="F66" s="9"/>
      <c r="G66" s="9"/>
      <c r="H66" s="9"/>
      <c r="I66" s="9"/>
      <c r="J66" s="9"/>
      <c r="K66" s="9"/>
      <c r="L66" s="10"/>
    </row>
    <row r="67" spans="1:12" ht="15.75" customHeight="1">
      <c r="A67" s="22"/>
      <c r="B67" s="9"/>
      <c r="C67" s="9"/>
      <c r="D67" s="9"/>
      <c r="E67" s="9"/>
      <c r="F67" s="9"/>
      <c r="G67" s="9"/>
      <c r="H67" s="9"/>
      <c r="I67" s="9"/>
      <c r="J67" s="9"/>
      <c r="K67" s="9"/>
      <c r="L67" s="10"/>
    </row>
    <row r="68" spans="1:12" ht="15.75" customHeight="1">
      <c r="A68" s="22"/>
      <c r="B68" s="9"/>
      <c r="C68" s="9"/>
      <c r="D68" s="9"/>
      <c r="E68" s="9"/>
      <c r="F68" s="9"/>
      <c r="G68" s="9"/>
      <c r="H68" s="9"/>
      <c r="I68" s="9"/>
      <c r="J68" s="9"/>
      <c r="K68" s="9"/>
      <c r="L68" s="10"/>
    </row>
    <row r="69" spans="1:12" ht="15.75" customHeight="1">
      <c r="A69" s="22"/>
      <c r="B69" s="9"/>
      <c r="C69" s="9"/>
      <c r="D69" s="9"/>
      <c r="E69" s="9"/>
      <c r="F69" s="9"/>
      <c r="G69" s="9"/>
      <c r="H69" s="9"/>
      <c r="I69" s="9"/>
      <c r="J69" s="9"/>
      <c r="K69" s="9"/>
      <c r="L69" s="10"/>
    </row>
    <row r="70" spans="1:12" ht="15.75" customHeight="1">
      <c r="A70" s="22"/>
      <c r="B70" s="9"/>
      <c r="C70" s="9"/>
      <c r="D70" s="9"/>
      <c r="E70" s="9"/>
      <c r="F70" s="9"/>
      <c r="G70" s="9"/>
      <c r="H70" s="9"/>
      <c r="I70" s="9"/>
      <c r="J70" s="9"/>
      <c r="K70" s="9"/>
      <c r="L70" s="10"/>
    </row>
    <row r="71" spans="1:12" ht="15.75" customHeight="1">
      <c r="A71" s="22"/>
      <c r="B71" s="9"/>
      <c r="C71" s="9"/>
      <c r="D71" s="9"/>
      <c r="E71" s="9"/>
      <c r="F71" s="9"/>
      <c r="G71" s="9"/>
      <c r="H71" s="9"/>
      <c r="I71" s="9"/>
      <c r="J71" s="9"/>
      <c r="K71" s="9"/>
      <c r="L71" s="10"/>
    </row>
    <row r="72" spans="1:12" ht="15.75" customHeight="1">
      <c r="A72" s="22"/>
      <c r="B72" s="9"/>
      <c r="C72" s="9"/>
      <c r="D72" s="9"/>
      <c r="E72" s="9"/>
      <c r="F72" s="9"/>
      <c r="G72" s="9"/>
      <c r="H72" s="9"/>
      <c r="I72" s="9"/>
      <c r="J72" s="9"/>
      <c r="K72" s="9"/>
      <c r="L72" s="10"/>
    </row>
    <row r="73" spans="1:12" ht="15.75" customHeight="1">
      <c r="A73" s="22"/>
      <c r="B73" s="9"/>
      <c r="C73" s="9"/>
      <c r="D73" s="9"/>
      <c r="E73" s="9"/>
      <c r="F73" s="9"/>
      <c r="G73" s="9"/>
      <c r="H73" s="9"/>
      <c r="I73" s="9"/>
      <c r="J73" s="9"/>
      <c r="K73" s="9"/>
      <c r="L73" s="10"/>
    </row>
    <row r="74" spans="1:12" ht="15.75" customHeight="1">
      <c r="A74" s="22"/>
      <c r="B74" s="9"/>
      <c r="C74" s="9"/>
      <c r="D74" s="9"/>
      <c r="E74" s="9"/>
      <c r="F74" s="9"/>
      <c r="G74" s="9"/>
      <c r="H74" s="9"/>
      <c r="I74" s="9"/>
      <c r="J74" s="9"/>
      <c r="K74" s="9"/>
      <c r="L74" s="10"/>
    </row>
    <row r="75" spans="1:12" ht="15.75" customHeight="1">
      <c r="A75" s="22"/>
      <c r="B75" s="9"/>
      <c r="C75" s="9"/>
      <c r="D75" s="9"/>
      <c r="E75" s="9"/>
      <c r="F75" s="9"/>
      <c r="G75" s="9"/>
      <c r="H75" s="9"/>
      <c r="I75" s="9"/>
      <c r="J75" s="9"/>
      <c r="K75" s="9"/>
      <c r="L75" s="10"/>
    </row>
    <row r="76" spans="1:12" ht="15.75" customHeight="1">
      <c r="A76" s="22"/>
      <c r="B76" s="9"/>
      <c r="C76" s="9"/>
      <c r="D76" s="9"/>
      <c r="E76" s="9"/>
      <c r="F76" s="9"/>
      <c r="G76" s="9"/>
      <c r="H76" s="9"/>
      <c r="I76" s="9"/>
      <c r="J76" s="9"/>
      <c r="K76" s="9"/>
      <c r="L76" s="10"/>
    </row>
    <row r="77" spans="1:12" ht="15.75" customHeight="1">
      <c r="A77" s="22"/>
      <c r="B77" s="9"/>
      <c r="C77" s="9"/>
      <c r="D77" s="9"/>
      <c r="E77" s="9"/>
      <c r="F77" s="9"/>
      <c r="G77" s="9"/>
      <c r="H77" s="9"/>
      <c r="I77" s="9"/>
      <c r="J77" s="9"/>
      <c r="K77" s="9"/>
      <c r="L77" s="10"/>
    </row>
    <row r="78" spans="1:12" ht="15.75" customHeight="1">
      <c r="A78" s="22"/>
      <c r="B78" s="9"/>
      <c r="C78" s="9"/>
      <c r="D78" s="9"/>
      <c r="E78" s="9"/>
      <c r="F78" s="9"/>
      <c r="G78" s="9"/>
      <c r="H78" s="9"/>
      <c r="I78" s="9"/>
      <c r="J78" s="9"/>
      <c r="K78" s="9"/>
      <c r="L78" s="10"/>
    </row>
    <row r="79" spans="1:12" ht="15.75" customHeight="1">
      <c r="A79" s="22"/>
      <c r="B79" s="9"/>
      <c r="C79" s="9"/>
      <c r="D79" s="9"/>
      <c r="E79" s="9"/>
      <c r="F79" s="9"/>
      <c r="G79" s="9"/>
      <c r="H79" s="9"/>
      <c r="I79" s="9"/>
      <c r="J79" s="9"/>
      <c r="K79" s="9"/>
      <c r="L79" s="10"/>
    </row>
    <row r="80" spans="1:12" ht="15.75" customHeight="1">
      <c r="A80" s="22"/>
      <c r="B80" s="9"/>
      <c r="C80" s="9"/>
      <c r="D80" s="9"/>
      <c r="E80" s="9"/>
      <c r="F80" s="9"/>
      <c r="G80" s="9"/>
      <c r="H80" s="9"/>
      <c r="I80" s="9"/>
      <c r="J80" s="9"/>
      <c r="K80" s="9"/>
      <c r="L80" s="10"/>
    </row>
    <row r="81" spans="1:12" ht="15.75" customHeight="1">
      <c r="A81" s="22"/>
      <c r="B81" s="9"/>
      <c r="C81" s="9"/>
      <c r="D81" s="9"/>
      <c r="E81" s="9"/>
      <c r="F81" s="9"/>
      <c r="G81" s="9"/>
      <c r="H81" s="9"/>
      <c r="I81" s="9"/>
      <c r="J81" s="9"/>
      <c r="K81" s="9"/>
      <c r="L81" s="10"/>
    </row>
    <row r="82" spans="1:12" ht="15.75" customHeight="1">
      <c r="A82" s="22"/>
      <c r="B82" s="9"/>
      <c r="C82" s="9"/>
      <c r="D82" s="9"/>
      <c r="E82" s="9"/>
      <c r="F82" s="9"/>
      <c r="G82" s="9"/>
      <c r="H82" s="9"/>
      <c r="I82" s="9"/>
      <c r="J82" s="9"/>
      <c r="K82" s="9"/>
      <c r="L82" s="10"/>
    </row>
    <row r="83" spans="1:12" ht="15.75" customHeight="1">
      <c r="A83" s="22"/>
      <c r="B83" s="9"/>
      <c r="C83" s="9"/>
      <c r="D83" s="9"/>
      <c r="E83" s="9"/>
      <c r="F83" s="9"/>
      <c r="G83" s="9"/>
      <c r="H83" s="9"/>
      <c r="I83" s="9"/>
      <c r="J83" s="9"/>
      <c r="K83" s="9"/>
      <c r="L83" s="10"/>
    </row>
    <row r="84" spans="1:12" ht="15.75" customHeight="1">
      <c r="A84" s="22"/>
      <c r="B84" s="9"/>
      <c r="C84" s="9"/>
      <c r="D84" s="9"/>
      <c r="E84" s="9"/>
      <c r="F84" s="9"/>
      <c r="G84" s="9"/>
      <c r="H84" s="9"/>
      <c r="I84" s="9"/>
      <c r="J84" s="9"/>
      <c r="K84" s="9"/>
      <c r="L84" s="10"/>
    </row>
    <row r="85" spans="1:12" ht="15.75" customHeight="1">
      <c r="A85" s="22"/>
      <c r="B85" s="9"/>
      <c r="C85" s="9"/>
      <c r="D85" s="9"/>
      <c r="E85" s="9"/>
      <c r="F85" s="9"/>
      <c r="G85" s="9"/>
      <c r="H85" s="9"/>
      <c r="I85" s="9"/>
      <c r="J85" s="9"/>
      <c r="K85" s="9"/>
      <c r="L85" s="10"/>
    </row>
    <row r="86" spans="1:12" ht="15.75" customHeight="1">
      <c r="A86" s="22"/>
      <c r="B86" s="9"/>
      <c r="C86" s="9"/>
      <c r="D86" s="9"/>
      <c r="E86" s="9"/>
      <c r="F86" s="9"/>
      <c r="G86" s="9"/>
      <c r="H86" s="9"/>
      <c r="I86" s="9"/>
      <c r="J86" s="9"/>
      <c r="K86" s="9"/>
      <c r="L86" s="10"/>
    </row>
    <row r="87" spans="1:12" ht="15.75" customHeight="1">
      <c r="A87" s="22"/>
      <c r="B87" s="9"/>
      <c r="C87" s="9"/>
      <c r="D87" s="9"/>
      <c r="E87" s="9"/>
      <c r="F87" s="9"/>
      <c r="G87" s="9"/>
      <c r="H87" s="9"/>
      <c r="I87" s="9"/>
      <c r="J87" s="9"/>
      <c r="K87" s="9"/>
      <c r="L87" s="10"/>
    </row>
    <row r="88" spans="1:12" ht="15.75" customHeight="1">
      <c r="A88" s="22"/>
      <c r="B88" s="9"/>
      <c r="C88" s="9"/>
      <c r="D88" s="9"/>
      <c r="E88" s="9"/>
      <c r="F88" s="9"/>
      <c r="G88" s="9"/>
      <c r="H88" s="9"/>
      <c r="I88" s="9"/>
      <c r="J88" s="9"/>
      <c r="K88" s="9"/>
      <c r="L88" s="10"/>
    </row>
    <row r="89" spans="1:12" ht="15.75" customHeight="1">
      <c r="A89" s="22"/>
      <c r="B89" s="9"/>
      <c r="C89" s="9"/>
      <c r="D89" s="9"/>
      <c r="E89" s="9"/>
      <c r="F89" s="9"/>
      <c r="G89" s="9"/>
      <c r="H89" s="9"/>
      <c r="I89" s="9"/>
      <c r="J89" s="9"/>
      <c r="K89" s="9"/>
      <c r="L89" s="10"/>
    </row>
    <row r="90" spans="1:12" ht="15.75" customHeight="1">
      <c r="A90" s="22"/>
      <c r="B90" s="9"/>
      <c r="C90" s="9"/>
      <c r="D90" s="9"/>
      <c r="E90" s="9"/>
      <c r="F90" s="9"/>
      <c r="G90" s="9"/>
      <c r="H90" s="9"/>
      <c r="I90" s="9"/>
      <c r="J90" s="9"/>
      <c r="K90" s="9"/>
      <c r="L90" s="10"/>
    </row>
    <row r="91" spans="1:12" ht="15.75" customHeight="1">
      <c r="A91" s="22"/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</row>
    <row r="92" spans="1:12" ht="15.75" customHeight="1">
      <c r="A92" s="22"/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</row>
    <row r="93" spans="1:12" ht="15.75" customHeight="1">
      <c r="A93" s="22"/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</row>
    <row r="94" spans="1:12" ht="15.75" customHeight="1">
      <c r="A94" s="22"/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</row>
    <row r="95" spans="1:12" ht="15.75" customHeight="1">
      <c r="A95" s="22"/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</row>
    <row r="96" spans="1:12" ht="15.75" customHeight="1">
      <c r="A96" s="22"/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</row>
    <row r="97" spans="1:12" ht="15.75" customHeight="1">
      <c r="A97" s="22"/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</row>
    <row r="98" spans="1:12" ht="15.75" customHeight="1">
      <c r="A98" s="22"/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</row>
    <row r="99" spans="1:12" ht="15.75" customHeight="1">
      <c r="A99" s="22"/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</row>
    <row r="100" spans="1:12" ht="15.75" customHeight="1">
      <c r="A100" s="24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6"/>
    </row>
  </sheetData>
  <mergeCells count="2">
    <mergeCell ref="B1:D1"/>
    <mergeCell ref="C41:D41"/>
  </mergeCells>
  <pageMargins left="0.75" right="0.75" top="1" bottom="1" header="0" footer="0"/>
  <pageSetup scale="65" orientation="portrait" r:id="rId1"/>
  <headerFooter>
    <oddFooter>&amp;L&amp;"Verdana,Regular"&amp;12&amp;K000000000000000000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"/>
  <sheetViews>
    <sheetView showGridLines="0" workbookViewId="0">
      <selection activeCell="E4" sqref="E4"/>
    </sheetView>
  </sheetViews>
  <sheetFormatPr defaultColWidth="11.19921875" defaultRowHeight="15" customHeight="1"/>
  <cols>
    <col min="1" max="1" width="11.59765625" style="1" customWidth="1"/>
    <col min="2" max="2" width="24.19921875" style="1" customWidth="1"/>
    <col min="3" max="3" width="24.3984375" style="1" customWidth="1"/>
    <col min="4" max="4" width="23.3984375" style="1" customWidth="1"/>
    <col min="5" max="5" width="20.69921875" style="1" customWidth="1"/>
    <col min="6" max="6" width="10" style="1" customWidth="1"/>
    <col min="7" max="11" width="11.3984375" style="1" customWidth="1"/>
    <col min="12" max="12" width="11.19921875" style="1" customWidth="1"/>
    <col min="13" max="16384" width="11.19921875" style="1"/>
  </cols>
  <sheetData>
    <row r="1" spans="1:11" ht="51" customHeight="1">
      <c r="A1" s="224" t="s">
        <v>46</v>
      </c>
      <c r="B1" s="225"/>
      <c r="C1" s="225"/>
      <c r="D1" s="225"/>
      <c r="E1" s="225"/>
      <c r="F1" s="226"/>
      <c r="G1" s="3"/>
      <c r="H1" s="4"/>
      <c r="I1" s="4"/>
      <c r="J1" s="4"/>
      <c r="K1" s="5"/>
    </row>
    <row r="2" spans="1:11" ht="20.25" customHeight="1">
      <c r="A2" s="27" t="s">
        <v>2</v>
      </c>
      <c r="B2" s="28" t="s">
        <v>47</v>
      </c>
      <c r="C2" s="28" t="s">
        <v>48</v>
      </c>
      <c r="D2" s="28" t="s">
        <v>49</v>
      </c>
      <c r="E2" s="28" t="s">
        <v>50</v>
      </c>
      <c r="F2" s="29"/>
      <c r="G2" s="30"/>
      <c r="H2" s="9"/>
      <c r="I2" s="9"/>
      <c r="J2" s="9"/>
      <c r="K2" s="10"/>
    </row>
    <row r="3" spans="1:11" ht="20.25" customHeight="1">
      <c r="A3" s="31" t="s">
        <v>51</v>
      </c>
      <c r="B3" s="32" t="str">
        <f>'Lottning - Lagförteckning'!B3</f>
        <v>Croatia</v>
      </c>
      <c r="C3" s="33" t="str">
        <f>'Lottning - Lagförteckning'!B4</f>
        <v xml:space="preserve">Riyyo </v>
      </c>
      <c r="D3" s="33" t="str">
        <f>'Lottning - Lagförteckning'!B5</f>
        <v>Utbynäs SK</v>
      </c>
      <c r="E3" s="34"/>
      <c r="F3" s="35"/>
      <c r="G3" s="30"/>
      <c r="H3" s="9"/>
      <c r="I3" s="9"/>
      <c r="J3" s="9"/>
      <c r="K3" s="10"/>
    </row>
    <row r="4" spans="1:11" ht="20.25" customHeight="1">
      <c r="A4" s="36" t="s">
        <v>52</v>
      </c>
      <c r="B4" s="37" t="str">
        <f>'Lottning - Lagförteckning'!B7</f>
        <v>Galacticos</v>
      </c>
      <c r="C4" s="38" t="str">
        <f>'Lottning - Lagförteckning'!B8</f>
        <v>Sävedalens IF</v>
      </c>
      <c r="D4" s="38" t="str">
        <f>'Lottning - Lagförteckning'!B9</f>
        <v>Stenkullen GOIK</v>
      </c>
      <c r="E4" s="39"/>
      <c r="F4" s="35"/>
      <c r="G4" s="30"/>
      <c r="H4" s="9"/>
      <c r="I4" s="9"/>
      <c r="J4" s="9"/>
      <c r="K4" s="10"/>
    </row>
    <row r="5" spans="1:11" ht="20.25" customHeight="1">
      <c r="A5" s="40" t="s">
        <v>53</v>
      </c>
      <c r="B5" s="41" t="str">
        <f>'Lottning - Lagförteckning'!B11</f>
        <v>FC Kålltorp</v>
      </c>
      <c r="C5" s="37" t="str">
        <f>'Lottning - Lagförteckning'!B12</f>
        <v>Qviding FIF</v>
      </c>
      <c r="D5" s="42" t="str">
        <f>'Lottning - Lagförteckning'!B13</f>
        <v>Angereds IS</v>
      </c>
      <c r="E5" s="43"/>
      <c r="F5" s="35"/>
      <c r="G5" s="30"/>
      <c r="H5" s="9"/>
      <c r="I5" s="9"/>
      <c r="J5" s="9"/>
      <c r="K5" s="10"/>
    </row>
    <row r="6" spans="1:11" ht="20.25" customHeight="1">
      <c r="A6" s="44" t="s">
        <v>54</v>
      </c>
      <c r="B6" s="37" t="str">
        <f>'Lottning - Lagförteckning'!B15</f>
        <v>Inter GIF</v>
      </c>
      <c r="C6" s="38" t="str">
        <f>'Lottning - Lagförteckning'!B16</f>
        <v>Jonsereds IF</v>
      </c>
      <c r="D6" s="38" t="str">
        <f>'Lottning - Lagförteckning'!B17</f>
        <v>Lunden Överås BK</v>
      </c>
      <c r="E6" s="39"/>
      <c r="F6" s="35"/>
      <c r="G6" s="30"/>
      <c r="H6" s="9"/>
      <c r="I6" s="9"/>
      <c r="J6" s="9"/>
      <c r="K6" s="10"/>
    </row>
    <row r="7" spans="1:11" ht="20.25" customHeight="1">
      <c r="A7" s="45" t="s">
        <v>55</v>
      </c>
      <c r="B7" s="46" t="str">
        <f>'Lottning - Lagförteckning'!B19</f>
        <v>Nödinge SK</v>
      </c>
      <c r="C7" s="42" t="str">
        <f>'Lottning - Lagförteckning'!B20</f>
        <v>Bergums IF</v>
      </c>
      <c r="D7" s="42" t="str">
        <f>'Lottning - Lagförteckning'!B21</f>
        <v>Lekstorps IF</v>
      </c>
      <c r="E7" s="43"/>
      <c r="F7" s="35"/>
      <c r="G7" s="30"/>
      <c r="H7" s="9"/>
      <c r="I7" s="9"/>
      <c r="J7" s="9"/>
      <c r="K7" s="10"/>
    </row>
    <row r="8" spans="1:11" ht="20.25" customHeight="1">
      <c r="A8" s="47" t="s">
        <v>56</v>
      </c>
      <c r="B8" s="37" t="str">
        <f>'Lottning - Lagförteckning'!B23</f>
        <v>Ytterby IS</v>
      </c>
      <c r="C8" s="38" t="str">
        <f>'Lottning - Lagförteckning'!B24</f>
        <v>Götaholm BK</v>
      </c>
      <c r="D8" s="38" t="str">
        <f>'Lottning - Lagförteckning'!B25</f>
        <v>Bellevue FK</v>
      </c>
      <c r="E8" s="39"/>
      <c r="F8" s="35"/>
      <c r="G8" s="30"/>
      <c r="H8" s="9"/>
      <c r="I8" s="9"/>
      <c r="J8" s="9"/>
      <c r="K8" s="10"/>
    </row>
    <row r="9" spans="1:11" ht="20.25" customHeight="1">
      <c r="A9" s="48" t="s">
        <v>57</v>
      </c>
      <c r="B9" s="49" t="str">
        <f>'Lottning - Lagförteckning'!B27</f>
        <v>Surte IS</v>
      </c>
      <c r="C9" s="49" t="str">
        <f>'Lottning - Lagförteckning'!B28</f>
        <v>Valhalla FC</v>
      </c>
      <c r="D9" s="37" t="str">
        <f>'Lottning - Lagförteckning'!B29</f>
        <v>Gunnilse IS</v>
      </c>
      <c r="E9" s="43"/>
      <c r="F9" s="35"/>
      <c r="G9" s="30"/>
      <c r="H9" s="9"/>
      <c r="I9" s="9"/>
      <c r="J9" s="9"/>
      <c r="K9" s="10"/>
    </row>
    <row r="10" spans="1:11" ht="20.25" customHeight="1">
      <c r="A10" s="50" t="s">
        <v>58</v>
      </c>
      <c r="B10" s="51" t="str">
        <f>'Lottning - Lagförteckning'!B31</f>
        <v>Gårda BK</v>
      </c>
      <c r="C10" s="51" t="str">
        <f>'Lottning - Lagförteckning'!B32</f>
        <v>Bergsjö IF</v>
      </c>
      <c r="D10" s="52" t="str">
        <f>'Lottning - Lagförteckning'!B33</f>
        <v>Gårdsten FC</v>
      </c>
      <c r="E10" s="53"/>
      <c r="F10" s="35"/>
      <c r="G10" s="30"/>
      <c r="H10" s="9"/>
      <c r="I10" s="9"/>
      <c r="J10" s="9"/>
      <c r="K10" s="10"/>
    </row>
    <row r="11" spans="1:11" ht="19.5" customHeight="1">
      <c r="A11" s="54"/>
      <c r="B11" s="55"/>
      <c r="C11" s="55"/>
      <c r="D11" s="55"/>
      <c r="E11" s="55"/>
      <c r="F11" s="56"/>
      <c r="G11" s="30"/>
      <c r="H11" s="9"/>
      <c r="I11" s="9"/>
      <c r="J11" s="9"/>
      <c r="K11" s="10"/>
    </row>
    <row r="12" spans="1:11" ht="18" customHeight="1">
      <c r="A12" s="218" t="s">
        <v>59</v>
      </c>
      <c r="B12" s="219"/>
      <c r="C12" s="219"/>
      <c r="D12" s="219"/>
      <c r="E12" s="219"/>
      <c r="F12" s="220"/>
      <c r="G12" s="30"/>
      <c r="H12" s="9"/>
      <c r="I12" s="9"/>
      <c r="J12" s="9"/>
      <c r="K12" s="10"/>
    </row>
    <row r="13" spans="1:11" ht="18" customHeight="1">
      <c r="A13" s="57"/>
      <c r="B13" s="58" t="s">
        <v>47</v>
      </c>
      <c r="C13" s="58" t="s">
        <v>60</v>
      </c>
      <c r="D13" s="58" t="s">
        <v>48</v>
      </c>
      <c r="E13" s="58" t="s">
        <v>61</v>
      </c>
      <c r="F13" s="58" t="s">
        <v>62</v>
      </c>
      <c r="G13" s="8"/>
      <c r="H13" s="9"/>
      <c r="I13" s="9"/>
      <c r="J13" s="9"/>
      <c r="K13" s="10"/>
    </row>
    <row r="14" spans="1:11" ht="18" customHeight="1">
      <c r="A14" s="59" t="s">
        <v>63</v>
      </c>
      <c r="B14" s="60" t="s">
        <v>64</v>
      </c>
      <c r="C14" s="61" t="s">
        <v>65</v>
      </c>
      <c r="D14" s="62" t="s">
        <v>66</v>
      </c>
      <c r="E14" s="63"/>
      <c r="F14" s="64"/>
      <c r="G14" s="8"/>
      <c r="H14" s="9"/>
      <c r="I14" s="9"/>
      <c r="J14" s="9"/>
      <c r="K14" s="10"/>
    </row>
    <row r="15" spans="1:11" ht="18" customHeight="1">
      <c r="A15" s="59" t="s">
        <v>67</v>
      </c>
      <c r="B15" s="65" t="s">
        <v>68</v>
      </c>
      <c r="C15" s="66" t="s">
        <v>65</v>
      </c>
      <c r="D15" s="67" t="s">
        <v>69</v>
      </c>
      <c r="E15" s="63"/>
      <c r="F15" s="68"/>
      <c r="G15" s="8"/>
      <c r="H15" s="9"/>
      <c r="I15" s="9"/>
      <c r="J15" s="9"/>
      <c r="K15" s="10"/>
    </row>
    <row r="16" spans="1:11" ht="18" customHeight="1">
      <c r="A16" s="59" t="s">
        <v>70</v>
      </c>
      <c r="B16" s="69" t="s">
        <v>71</v>
      </c>
      <c r="C16" s="61" t="s">
        <v>65</v>
      </c>
      <c r="D16" s="70" t="s">
        <v>72</v>
      </c>
      <c r="E16" s="63"/>
      <c r="F16" s="64"/>
      <c r="G16" s="8"/>
      <c r="H16" s="9"/>
      <c r="I16" s="9"/>
      <c r="J16" s="9"/>
      <c r="K16" s="10"/>
    </row>
    <row r="17" spans="1:11" ht="18" customHeight="1">
      <c r="A17" s="59" t="s">
        <v>73</v>
      </c>
      <c r="B17" s="71" t="s">
        <v>74</v>
      </c>
      <c r="C17" s="66" t="s">
        <v>65</v>
      </c>
      <c r="D17" s="72" t="s">
        <v>75</v>
      </c>
      <c r="E17" s="63"/>
      <c r="F17" s="68"/>
      <c r="G17" s="8"/>
      <c r="H17" s="9"/>
      <c r="I17" s="9"/>
      <c r="J17" s="9"/>
      <c r="K17" s="10"/>
    </row>
    <row r="18" spans="1:11" ht="18" customHeight="1">
      <c r="A18" s="73"/>
      <c r="B18" s="73"/>
      <c r="C18" s="73"/>
      <c r="D18" s="73"/>
      <c r="E18" s="73"/>
      <c r="F18" s="73"/>
      <c r="G18" s="30"/>
      <c r="H18" s="9"/>
      <c r="I18" s="9"/>
      <c r="J18" s="9"/>
      <c r="K18" s="10"/>
    </row>
    <row r="19" spans="1:11" ht="18" customHeight="1">
      <c r="A19" s="221" t="s">
        <v>76</v>
      </c>
      <c r="B19" s="222"/>
      <c r="C19" s="222"/>
      <c r="D19" s="222"/>
      <c r="E19" s="222"/>
      <c r="F19" s="223"/>
      <c r="G19" s="30"/>
      <c r="H19" s="9"/>
      <c r="I19" s="9"/>
      <c r="J19" s="9"/>
      <c r="K19" s="10"/>
    </row>
    <row r="20" spans="1:11" ht="18" customHeight="1">
      <c r="A20" s="57"/>
      <c r="B20" s="58" t="s">
        <v>47</v>
      </c>
      <c r="C20" s="58" t="s">
        <v>60</v>
      </c>
      <c r="D20" s="58" t="s">
        <v>48</v>
      </c>
      <c r="E20" s="58" t="s">
        <v>61</v>
      </c>
      <c r="F20" s="58" t="s">
        <v>62</v>
      </c>
      <c r="G20" s="8"/>
      <c r="H20" s="9"/>
      <c r="I20" s="9"/>
      <c r="J20" s="9"/>
      <c r="K20" s="10"/>
    </row>
    <row r="21" spans="1:11" ht="18" customHeight="1">
      <c r="A21" s="59" t="s">
        <v>77</v>
      </c>
      <c r="B21" s="74" t="s">
        <v>78</v>
      </c>
      <c r="C21" s="61" t="s">
        <v>65</v>
      </c>
      <c r="D21" s="63" t="s">
        <v>79</v>
      </c>
      <c r="E21" s="75"/>
      <c r="F21" s="64"/>
      <c r="G21" s="8"/>
      <c r="H21" s="9"/>
      <c r="I21" s="9"/>
      <c r="J21" s="9"/>
      <c r="K21" s="10"/>
    </row>
    <row r="22" spans="1:11" ht="15.75" customHeight="1">
      <c r="A22" s="59" t="s">
        <v>80</v>
      </c>
      <c r="B22" s="76" t="s">
        <v>81</v>
      </c>
      <c r="C22" s="66" t="s">
        <v>65</v>
      </c>
      <c r="D22" s="75" t="s">
        <v>82</v>
      </c>
      <c r="E22" s="63"/>
      <c r="F22" s="68"/>
      <c r="G22" s="8"/>
      <c r="H22" s="9"/>
      <c r="I22" s="9"/>
      <c r="J22" s="9"/>
      <c r="K22" s="10"/>
    </row>
    <row r="23" spans="1:11" ht="18" customHeight="1">
      <c r="A23" s="73"/>
      <c r="B23" s="73"/>
      <c r="C23" s="73"/>
      <c r="D23" s="73"/>
      <c r="E23" s="73"/>
      <c r="F23" s="73"/>
      <c r="G23" s="30"/>
      <c r="H23" s="9"/>
      <c r="I23" s="9"/>
      <c r="J23" s="9"/>
      <c r="K23" s="10"/>
    </row>
    <row r="24" spans="1:11" ht="18" customHeight="1">
      <c r="A24" s="221" t="s">
        <v>83</v>
      </c>
      <c r="B24" s="222"/>
      <c r="C24" s="222"/>
      <c r="D24" s="222"/>
      <c r="E24" s="222"/>
      <c r="F24" s="223"/>
      <c r="G24" s="30"/>
      <c r="H24" s="9"/>
      <c r="I24" s="9"/>
      <c r="J24" s="9"/>
      <c r="K24" s="10"/>
    </row>
    <row r="25" spans="1:11" ht="18" customHeight="1">
      <c r="A25" s="57"/>
      <c r="B25" s="58" t="s">
        <v>47</v>
      </c>
      <c r="C25" s="58" t="s">
        <v>60</v>
      </c>
      <c r="D25" s="58" t="s">
        <v>48</v>
      </c>
      <c r="E25" s="58" t="s">
        <v>61</v>
      </c>
      <c r="F25" s="58" t="s">
        <v>62</v>
      </c>
      <c r="G25" s="8"/>
      <c r="H25" s="9"/>
      <c r="I25" s="9"/>
      <c r="J25" s="9"/>
      <c r="K25" s="10"/>
    </row>
    <row r="26" spans="1:11" ht="15.75" customHeight="1">
      <c r="A26" s="59" t="s">
        <v>83</v>
      </c>
      <c r="B26" s="74" t="s">
        <v>84</v>
      </c>
      <c r="C26" s="61" t="s">
        <v>65</v>
      </c>
      <c r="D26" s="63" t="s">
        <v>85</v>
      </c>
      <c r="E26" s="77"/>
      <c r="F26" s="64"/>
      <c r="G26" s="8"/>
      <c r="H26" s="9"/>
      <c r="I26" s="9"/>
      <c r="J26" s="9"/>
      <c r="K26" s="10"/>
    </row>
    <row r="27" spans="1:11" ht="15.75" customHeight="1">
      <c r="A27" s="78"/>
      <c r="B27" s="23"/>
      <c r="C27" s="23"/>
      <c r="D27" s="23"/>
      <c r="E27" s="23"/>
      <c r="F27" s="23"/>
      <c r="G27" s="9"/>
      <c r="H27" s="9"/>
      <c r="I27" s="9"/>
      <c r="J27" s="9"/>
      <c r="K27" s="10"/>
    </row>
    <row r="28" spans="1:11" ht="15.75" customHeight="1">
      <c r="A28" s="30"/>
      <c r="B28" s="9"/>
      <c r="C28" s="9"/>
      <c r="D28" s="9"/>
      <c r="E28" s="9"/>
      <c r="F28" s="9"/>
      <c r="G28" s="9"/>
      <c r="H28" s="9"/>
      <c r="I28" s="9"/>
      <c r="J28" s="9"/>
      <c r="K28" s="10"/>
    </row>
    <row r="29" spans="1:11" ht="15.75" customHeight="1">
      <c r="A29" s="30"/>
      <c r="B29" s="9"/>
      <c r="C29" s="9"/>
      <c r="D29" s="9"/>
      <c r="E29" s="9"/>
      <c r="F29" s="9"/>
      <c r="G29" s="9"/>
      <c r="H29" s="9"/>
      <c r="I29" s="9"/>
      <c r="J29" s="9"/>
      <c r="K29" s="10"/>
    </row>
    <row r="30" spans="1:11" ht="15.75" customHeight="1">
      <c r="A30" s="30"/>
      <c r="B30" s="9"/>
      <c r="C30" s="9"/>
      <c r="D30" s="9"/>
      <c r="E30" s="9"/>
      <c r="F30" s="9"/>
      <c r="G30" s="9"/>
      <c r="H30" s="9"/>
      <c r="I30" s="9"/>
      <c r="J30" s="9"/>
      <c r="K30" s="10"/>
    </row>
    <row r="31" spans="1:11" ht="15.75" customHeight="1">
      <c r="A31" s="30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15.75" customHeight="1">
      <c r="A32" s="30"/>
      <c r="B32" s="9"/>
      <c r="C32" s="9"/>
      <c r="D32" s="9"/>
      <c r="E32" s="9"/>
      <c r="F32" s="9"/>
      <c r="G32" s="9"/>
      <c r="H32" s="9"/>
      <c r="I32" s="9"/>
      <c r="J32" s="9"/>
      <c r="K32" s="10"/>
    </row>
    <row r="33" spans="1:11" ht="15.75" customHeight="1">
      <c r="A33" s="30"/>
      <c r="B33" s="9"/>
      <c r="C33" s="9"/>
      <c r="D33" s="9"/>
      <c r="E33" s="9"/>
      <c r="F33" s="9"/>
      <c r="G33" s="9"/>
      <c r="H33" s="9"/>
      <c r="I33" s="9"/>
      <c r="J33" s="9"/>
      <c r="K33" s="10"/>
    </row>
    <row r="34" spans="1:11" ht="15.75" customHeight="1">
      <c r="A34" s="30"/>
      <c r="B34" s="9"/>
      <c r="C34" s="9"/>
      <c r="D34" s="9"/>
      <c r="E34" s="9"/>
      <c r="F34" s="9"/>
      <c r="G34" s="9"/>
      <c r="H34" s="9"/>
      <c r="I34" s="9"/>
      <c r="J34" s="9"/>
      <c r="K34" s="10"/>
    </row>
    <row r="35" spans="1:11" ht="15.75" customHeight="1">
      <c r="A35" s="30"/>
      <c r="B35" s="9"/>
      <c r="C35" s="9"/>
      <c r="D35" s="9"/>
      <c r="E35" s="9"/>
      <c r="F35" s="9"/>
      <c r="G35" s="9"/>
      <c r="H35" s="9"/>
      <c r="I35" s="9"/>
      <c r="J35" s="9"/>
      <c r="K35" s="10"/>
    </row>
    <row r="36" spans="1:11" ht="15.75" customHeight="1">
      <c r="A36" s="30"/>
      <c r="B36" s="9"/>
      <c r="C36" s="9"/>
      <c r="D36" s="9"/>
      <c r="E36" s="9"/>
      <c r="F36" s="9"/>
      <c r="G36" s="9"/>
      <c r="H36" s="9"/>
      <c r="I36" s="9"/>
      <c r="J36" s="9"/>
      <c r="K36" s="10"/>
    </row>
    <row r="37" spans="1:11" ht="15.75" customHeight="1">
      <c r="A37" s="30"/>
      <c r="B37" s="9"/>
      <c r="C37" s="9"/>
      <c r="D37" s="9"/>
      <c r="E37" s="9"/>
      <c r="F37" s="9"/>
      <c r="G37" s="9"/>
      <c r="H37" s="9"/>
      <c r="I37" s="9"/>
      <c r="J37" s="9"/>
      <c r="K37" s="10"/>
    </row>
    <row r="38" spans="1:11" ht="15.75" customHeight="1">
      <c r="A38" s="30"/>
      <c r="B38" s="9"/>
      <c r="C38" s="9"/>
      <c r="D38" s="9"/>
      <c r="E38" s="9"/>
      <c r="F38" s="9"/>
      <c r="G38" s="9"/>
      <c r="H38" s="9"/>
      <c r="I38" s="9"/>
      <c r="J38" s="9"/>
      <c r="K38" s="10"/>
    </row>
    <row r="39" spans="1:11" ht="15.75" customHeight="1">
      <c r="A39" s="30"/>
      <c r="B39" s="9"/>
      <c r="C39" s="9"/>
      <c r="D39" s="9"/>
      <c r="E39" s="9"/>
      <c r="F39" s="9"/>
      <c r="G39" s="9"/>
      <c r="H39" s="9"/>
      <c r="I39" s="9"/>
      <c r="J39" s="9"/>
      <c r="K39" s="10"/>
    </row>
    <row r="40" spans="1:11" ht="15.75" customHeight="1">
      <c r="A40" s="30"/>
      <c r="B40" s="9"/>
      <c r="C40" s="9"/>
      <c r="D40" s="9"/>
      <c r="E40" s="9"/>
      <c r="F40" s="9"/>
      <c r="G40" s="9"/>
      <c r="H40" s="9"/>
      <c r="I40" s="9"/>
      <c r="J40" s="9"/>
      <c r="K40" s="10"/>
    </row>
    <row r="41" spans="1:11" ht="15.75" customHeight="1">
      <c r="A41" s="30"/>
      <c r="B41" s="9"/>
      <c r="C41" s="9"/>
      <c r="D41" s="9"/>
      <c r="E41" s="9"/>
      <c r="F41" s="9"/>
      <c r="G41" s="9"/>
      <c r="H41" s="9"/>
      <c r="I41" s="9"/>
      <c r="J41" s="9"/>
      <c r="K41" s="10"/>
    </row>
    <row r="42" spans="1:11" ht="15.75" customHeight="1">
      <c r="A42" s="30"/>
      <c r="B42" s="9"/>
      <c r="C42" s="9"/>
      <c r="D42" s="9"/>
      <c r="E42" s="9"/>
      <c r="F42" s="9"/>
      <c r="G42" s="9"/>
      <c r="H42" s="9"/>
      <c r="I42" s="9"/>
      <c r="J42" s="9"/>
      <c r="K42" s="10"/>
    </row>
    <row r="43" spans="1:11" ht="15.75" customHeight="1">
      <c r="A43" s="30"/>
      <c r="B43" s="9"/>
      <c r="C43" s="9"/>
      <c r="D43" s="9"/>
      <c r="E43" s="9"/>
      <c r="F43" s="9"/>
      <c r="G43" s="9"/>
      <c r="H43" s="9"/>
      <c r="I43" s="9"/>
      <c r="J43" s="9"/>
      <c r="K43" s="10"/>
    </row>
    <row r="44" spans="1:11" ht="15.75" customHeight="1">
      <c r="A44" s="30"/>
      <c r="B44" s="9"/>
      <c r="C44" s="9"/>
      <c r="D44" s="9"/>
      <c r="E44" s="9"/>
      <c r="F44" s="9"/>
      <c r="G44" s="9"/>
      <c r="H44" s="9"/>
      <c r="I44" s="9"/>
      <c r="J44" s="9"/>
      <c r="K44" s="10"/>
    </row>
    <row r="45" spans="1:11" ht="15.75" customHeight="1">
      <c r="A45" s="30"/>
      <c r="B45" s="9"/>
      <c r="C45" s="9"/>
      <c r="D45" s="9"/>
      <c r="E45" s="9"/>
      <c r="F45" s="9"/>
      <c r="G45" s="9"/>
      <c r="H45" s="9"/>
      <c r="I45" s="9"/>
      <c r="J45" s="9"/>
      <c r="K45" s="10"/>
    </row>
    <row r="46" spans="1:11" ht="15.75" customHeight="1">
      <c r="A46" s="30"/>
      <c r="B46" s="9"/>
      <c r="C46" s="9"/>
      <c r="D46" s="9"/>
      <c r="E46" s="9"/>
      <c r="F46" s="9"/>
      <c r="G46" s="9"/>
      <c r="H46" s="9"/>
      <c r="I46" s="9"/>
      <c r="J46" s="9"/>
      <c r="K46" s="10"/>
    </row>
    <row r="47" spans="1:11" ht="15.75" customHeight="1">
      <c r="A47" s="30"/>
      <c r="B47" s="9"/>
      <c r="C47" s="9"/>
      <c r="D47" s="9"/>
      <c r="E47" s="9"/>
      <c r="F47" s="9"/>
      <c r="G47" s="9"/>
      <c r="H47" s="9"/>
      <c r="I47" s="9"/>
      <c r="J47" s="9"/>
      <c r="K47" s="10"/>
    </row>
    <row r="48" spans="1:11" ht="15.75" customHeight="1">
      <c r="A48" s="30"/>
      <c r="B48" s="9"/>
      <c r="C48" s="9"/>
      <c r="D48" s="9"/>
      <c r="E48" s="9"/>
      <c r="F48" s="9"/>
      <c r="G48" s="9"/>
      <c r="H48" s="9"/>
      <c r="I48" s="9"/>
      <c r="J48" s="9"/>
      <c r="K48" s="10"/>
    </row>
    <row r="49" spans="1:11" ht="15.75" customHeight="1">
      <c r="A49" s="30"/>
      <c r="B49" s="9"/>
      <c r="C49" s="9"/>
      <c r="D49" s="9"/>
      <c r="E49" s="9"/>
      <c r="F49" s="9"/>
      <c r="G49" s="9"/>
      <c r="H49" s="9"/>
      <c r="I49" s="9"/>
      <c r="J49" s="9"/>
      <c r="K49" s="10"/>
    </row>
    <row r="50" spans="1:11" ht="15.75" customHeight="1">
      <c r="A50" s="30"/>
      <c r="B50" s="9"/>
      <c r="C50" s="9"/>
      <c r="D50" s="9"/>
      <c r="E50" s="9"/>
      <c r="F50" s="9"/>
      <c r="G50" s="9"/>
      <c r="H50" s="9"/>
      <c r="I50" s="9"/>
      <c r="J50" s="9"/>
      <c r="K50" s="10"/>
    </row>
    <row r="51" spans="1:11" ht="15.75" customHeight="1">
      <c r="A51" s="30"/>
      <c r="B51" s="9"/>
      <c r="C51" s="9"/>
      <c r="D51" s="9"/>
      <c r="E51" s="9"/>
      <c r="F51" s="9"/>
      <c r="G51" s="9"/>
      <c r="H51" s="9"/>
      <c r="I51" s="9"/>
      <c r="J51" s="9"/>
      <c r="K51" s="10"/>
    </row>
    <row r="52" spans="1:11" ht="15.75" customHeight="1">
      <c r="A52" s="30"/>
      <c r="B52" s="9"/>
      <c r="C52" s="9"/>
      <c r="D52" s="9"/>
      <c r="E52" s="9"/>
      <c r="F52" s="9"/>
      <c r="G52" s="9"/>
      <c r="H52" s="9"/>
      <c r="I52" s="9"/>
      <c r="J52" s="9"/>
      <c r="K52" s="10"/>
    </row>
    <row r="53" spans="1:11" ht="15.75" customHeight="1">
      <c r="A53" s="30"/>
      <c r="B53" s="9"/>
      <c r="C53" s="9"/>
      <c r="D53" s="9"/>
      <c r="E53" s="9"/>
      <c r="F53" s="9"/>
      <c r="G53" s="9"/>
      <c r="H53" s="9"/>
      <c r="I53" s="9"/>
      <c r="J53" s="9"/>
      <c r="K53" s="10"/>
    </row>
    <row r="54" spans="1:11" ht="15.75" customHeight="1">
      <c r="A54" s="30"/>
      <c r="B54" s="9"/>
      <c r="C54" s="9"/>
      <c r="D54" s="9"/>
      <c r="E54" s="9"/>
      <c r="F54" s="9"/>
      <c r="G54" s="9"/>
      <c r="H54" s="9"/>
      <c r="I54" s="9"/>
      <c r="J54" s="9"/>
      <c r="K54" s="10"/>
    </row>
    <row r="55" spans="1:11" ht="15.75" customHeight="1">
      <c r="A55" s="30"/>
      <c r="B55" s="9"/>
      <c r="C55" s="9"/>
      <c r="D55" s="9"/>
      <c r="E55" s="9"/>
      <c r="F55" s="9"/>
      <c r="G55" s="9"/>
      <c r="H55" s="9"/>
      <c r="I55" s="9"/>
      <c r="J55" s="9"/>
      <c r="K55" s="10"/>
    </row>
    <row r="56" spans="1:11" ht="15.75" customHeight="1">
      <c r="A56" s="30"/>
      <c r="B56" s="9"/>
      <c r="C56" s="9"/>
      <c r="D56" s="9"/>
      <c r="E56" s="9"/>
      <c r="F56" s="9"/>
      <c r="G56" s="9"/>
      <c r="H56" s="9"/>
      <c r="I56" s="9"/>
      <c r="J56" s="9"/>
      <c r="K56" s="10"/>
    </row>
    <row r="57" spans="1:11" ht="15.75" customHeight="1">
      <c r="A57" s="30"/>
      <c r="B57" s="9"/>
      <c r="C57" s="9"/>
      <c r="D57" s="9"/>
      <c r="E57" s="9"/>
      <c r="F57" s="9"/>
      <c r="G57" s="9"/>
      <c r="H57" s="9"/>
      <c r="I57" s="9"/>
      <c r="J57" s="9"/>
      <c r="K57" s="10"/>
    </row>
    <row r="58" spans="1:11" ht="15.75" customHeight="1">
      <c r="A58" s="30"/>
      <c r="B58" s="9"/>
      <c r="C58" s="9"/>
      <c r="D58" s="9"/>
      <c r="E58" s="9"/>
      <c r="F58" s="9"/>
      <c r="G58" s="9"/>
      <c r="H58" s="9"/>
      <c r="I58" s="9"/>
      <c r="J58" s="9"/>
      <c r="K58" s="10"/>
    </row>
    <row r="59" spans="1:11" ht="15.75" customHeight="1">
      <c r="A59" s="30"/>
      <c r="B59" s="9"/>
      <c r="C59" s="9"/>
      <c r="D59" s="9"/>
      <c r="E59" s="9"/>
      <c r="F59" s="9"/>
      <c r="G59" s="9"/>
      <c r="H59" s="9"/>
      <c r="I59" s="9"/>
      <c r="J59" s="9"/>
      <c r="K59" s="10"/>
    </row>
    <row r="60" spans="1:11" ht="15.75" customHeight="1">
      <c r="A60" s="30"/>
      <c r="B60" s="9"/>
      <c r="C60" s="9"/>
      <c r="D60" s="9"/>
      <c r="E60" s="9"/>
      <c r="F60" s="9"/>
      <c r="G60" s="9"/>
      <c r="H60" s="9"/>
      <c r="I60" s="9"/>
      <c r="J60" s="9"/>
      <c r="K60" s="10"/>
    </row>
    <row r="61" spans="1:11" ht="15.75" customHeight="1">
      <c r="A61" s="30"/>
      <c r="B61" s="9"/>
      <c r="C61" s="9"/>
      <c r="D61" s="9"/>
      <c r="E61" s="9"/>
      <c r="F61" s="9"/>
      <c r="G61" s="9"/>
      <c r="H61" s="9"/>
      <c r="I61" s="9"/>
      <c r="J61" s="9"/>
      <c r="K61" s="10"/>
    </row>
    <row r="62" spans="1:11" ht="15.75" customHeight="1">
      <c r="A62" s="30"/>
      <c r="B62" s="9"/>
      <c r="C62" s="9"/>
      <c r="D62" s="9"/>
      <c r="E62" s="9"/>
      <c r="F62" s="9"/>
      <c r="G62" s="9"/>
      <c r="H62" s="9"/>
      <c r="I62" s="9"/>
      <c r="J62" s="9"/>
      <c r="K62" s="10"/>
    </row>
    <row r="63" spans="1:11" ht="15.75" customHeight="1">
      <c r="A63" s="30"/>
      <c r="B63" s="9"/>
      <c r="C63" s="9"/>
      <c r="D63" s="9"/>
      <c r="E63" s="9"/>
      <c r="F63" s="9"/>
      <c r="G63" s="9"/>
      <c r="H63" s="9"/>
      <c r="I63" s="9"/>
      <c r="J63" s="9"/>
      <c r="K63" s="10"/>
    </row>
    <row r="64" spans="1:11" ht="15.75" customHeight="1">
      <c r="A64" s="30"/>
      <c r="B64" s="9"/>
      <c r="C64" s="9"/>
      <c r="D64" s="9"/>
      <c r="E64" s="9"/>
      <c r="F64" s="9"/>
      <c r="G64" s="9"/>
      <c r="H64" s="9"/>
      <c r="I64" s="9"/>
      <c r="J64" s="9"/>
      <c r="K64" s="10"/>
    </row>
    <row r="65" spans="1:11" ht="15.75" customHeight="1">
      <c r="A65" s="30"/>
      <c r="B65" s="9"/>
      <c r="C65" s="9"/>
      <c r="D65" s="9"/>
      <c r="E65" s="9"/>
      <c r="F65" s="9"/>
      <c r="G65" s="9"/>
      <c r="H65" s="9"/>
      <c r="I65" s="9"/>
      <c r="J65" s="9"/>
      <c r="K65" s="10"/>
    </row>
    <row r="66" spans="1:11" ht="15.75" customHeight="1">
      <c r="A66" s="30"/>
      <c r="B66" s="9"/>
      <c r="C66" s="9"/>
      <c r="D66" s="9"/>
      <c r="E66" s="9"/>
      <c r="F66" s="9"/>
      <c r="G66" s="9"/>
      <c r="H66" s="9"/>
      <c r="I66" s="9"/>
      <c r="J66" s="9"/>
      <c r="K66" s="10"/>
    </row>
    <row r="67" spans="1:11" ht="15.75" customHeight="1">
      <c r="A67" s="30"/>
      <c r="B67" s="9"/>
      <c r="C67" s="9"/>
      <c r="D67" s="9"/>
      <c r="E67" s="9"/>
      <c r="F67" s="9"/>
      <c r="G67" s="9"/>
      <c r="H67" s="9"/>
      <c r="I67" s="9"/>
      <c r="J67" s="9"/>
      <c r="K67" s="10"/>
    </row>
    <row r="68" spans="1:11" ht="15.75" customHeight="1">
      <c r="A68" s="30"/>
      <c r="B68" s="9"/>
      <c r="C68" s="9"/>
      <c r="D68" s="9"/>
      <c r="E68" s="9"/>
      <c r="F68" s="9"/>
      <c r="G68" s="9"/>
      <c r="H68" s="9"/>
      <c r="I68" s="9"/>
      <c r="J68" s="9"/>
      <c r="K68" s="10"/>
    </row>
    <row r="69" spans="1:11" ht="15.75" customHeight="1">
      <c r="A69" s="30"/>
      <c r="B69" s="9"/>
      <c r="C69" s="9"/>
      <c r="D69" s="9"/>
      <c r="E69" s="9"/>
      <c r="F69" s="9"/>
      <c r="G69" s="9"/>
      <c r="H69" s="9"/>
      <c r="I69" s="9"/>
      <c r="J69" s="9"/>
      <c r="K69" s="10"/>
    </row>
    <row r="70" spans="1:11" ht="15.75" customHeight="1">
      <c r="A70" s="30"/>
      <c r="B70" s="9"/>
      <c r="C70" s="9"/>
      <c r="D70" s="9"/>
      <c r="E70" s="9"/>
      <c r="F70" s="9"/>
      <c r="G70" s="9"/>
      <c r="H70" s="9"/>
      <c r="I70" s="9"/>
      <c r="J70" s="9"/>
      <c r="K70" s="10"/>
    </row>
    <row r="71" spans="1:11" ht="15.75" customHeight="1">
      <c r="A71" s="30"/>
      <c r="B71" s="9"/>
      <c r="C71" s="9"/>
      <c r="D71" s="9"/>
      <c r="E71" s="9"/>
      <c r="F71" s="9"/>
      <c r="G71" s="9"/>
      <c r="H71" s="9"/>
      <c r="I71" s="9"/>
      <c r="J71" s="9"/>
      <c r="K71" s="10"/>
    </row>
    <row r="72" spans="1:11" ht="15.75" customHeight="1">
      <c r="A72" s="30"/>
      <c r="B72" s="9"/>
      <c r="C72" s="9"/>
      <c r="D72" s="9"/>
      <c r="E72" s="9"/>
      <c r="F72" s="9"/>
      <c r="G72" s="9"/>
      <c r="H72" s="9"/>
      <c r="I72" s="9"/>
      <c r="J72" s="9"/>
      <c r="K72" s="10"/>
    </row>
    <row r="73" spans="1:11" ht="15.75" customHeight="1">
      <c r="A73" s="30"/>
      <c r="B73" s="9"/>
      <c r="C73" s="9"/>
      <c r="D73" s="9"/>
      <c r="E73" s="9"/>
      <c r="F73" s="9"/>
      <c r="G73" s="9"/>
      <c r="H73" s="9"/>
      <c r="I73" s="9"/>
      <c r="J73" s="9"/>
      <c r="K73" s="10"/>
    </row>
    <row r="74" spans="1:11" ht="15.75" customHeight="1">
      <c r="A74" s="30"/>
      <c r="B74" s="9"/>
      <c r="C74" s="9"/>
      <c r="D74" s="9"/>
      <c r="E74" s="9"/>
      <c r="F74" s="9"/>
      <c r="G74" s="9"/>
      <c r="H74" s="9"/>
      <c r="I74" s="9"/>
      <c r="J74" s="9"/>
      <c r="K74" s="10"/>
    </row>
    <row r="75" spans="1:11" ht="15.75" customHeight="1">
      <c r="A75" s="30"/>
      <c r="B75" s="9"/>
      <c r="C75" s="9"/>
      <c r="D75" s="9"/>
      <c r="E75" s="9"/>
      <c r="F75" s="9"/>
      <c r="G75" s="9"/>
      <c r="H75" s="9"/>
      <c r="I75" s="9"/>
      <c r="J75" s="9"/>
      <c r="K75" s="10"/>
    </row>
    <row r="76" spans="1:11" ht="15.75" customHeight="1">
      <c r="A76" s="30"/>
      <c r="B76" s="9"/>
      <c r="C76" s="9"/>
      <c r="D76" s="9"/>
      <c r="E76" s="9"/>
      <c r="F76" s="9"/>
      <c r="G76" s="9"/>
      <c r="H76" s="9"/>
      <c r="I76" s="9"/>
      <c r="J76" s="9"/>
      <c r="K76" s="10"/>
    </row>
    <row r="77" spans="1:11" ht="15.75" customHeight="1">
      <c r="A77" s="30"/>
      <c r="B77" s="9"/>
      <c r="C77" s="9"/>
      <c r="D77" s="9"/>
      <c r="E77" s="9"/>
      <c r="F77" s="9"/>
      <c r="G77" s="9"/>
      <c r="H77" s="9"/>
      <c r="I77" s="9"/>
      <c r="J77" s="9"/>
      <c r="K77" s="10"/>
    </row>
    <row r="78" spans="1:11" ht="15.75" customHeight="1">
      <c r="A78" s="30"/>
      <c r="B78" s="9"/>
      <c r="C78" s="9"/>
      <c r="D78" s="9"/>
      <c r="E78" s="9"/>
      <c r="F78" s="9"/>
      <c r="G78" s="9"/>
      <c r="H78" s="9"/>
      <c r="I78" s="9"/>
      <c r="J78" s="9"/>
      <c r="K78" s="10"/>
    </row>
    <row r="79" spans="1:11" ht="15.75" customHeight="1">
      <c r="A79" s="30"/>
      <c r="B79" s="9"/>
      <c r="C79" s="9"/>
      <c r="D79" s="9"/>
      <c r="E79" s="9"/>
      <c r="F79" s="9"/>
      <c r="G79" s="9"/>
      <c r="H79" s="9"/>
      <c r="I79" s="9"/>
      <c r="J79" s="9"/>
      <c r="K79" s="10"/>
    </row>
    <row r="80" spans="1:11" ht="15.75" customHeight="1">
      <c r="A80" s="30"/>
      <c r="B80" s="9"/>
      <c r="C80" s="9"/>
      <c r="D80" s="9"/>
      <c r="E80" s="9"/>
      <c r="F80" s="9"/>
      <c r="G80" s="9"/>
      <c r="H80" s="9"/>
      <c r="I80" s="9"/>
      <c r="J80" s="9"/>
      <c r="K80" s="10"/>
    </row>
    <row r="81" spans="1:11" ht="15.75" customHeight="1">
      <c r="A81" s="30"/>
      <c r="B81" s="9"/>
      <c r="C81" s="9"/>
      <c r="D81" s="9"/>
      <c r="E81" s="9"/>
      <c r="F81" s="9"/>
      <c r="G81" s="9"/>
      <c r="H81" s="9"/>
      <c r="I81" s="9"/>
      <c r="J81" s="9"/>
      <c r="K81" s="10"/>
    </row>
    <row r="82" spans="1:11" ht="15.75" customHeight="1">
      <c r="A82" s="30"/>
      <c r="B82" s="9"/>
      <c r="C82" s="9"/>
      <c r="D82" s="9"/>
      <c r="E82" s="9"/>
      <c r="F82" s="9"/>
      <c r="G82" s="9"/>
      <c r="H82" s="9"/>
      <c r="I82" s="9"/>
      <c r="J82" s="9"/>
      <c r="K82" s="10"/>
    </row>
    <row r="83" spans="1:11" ht="15.75" customHeight="1">
      <c r="A83" s="30"/>
      <c r="B83" s="9"/>
      <c r="C83" s="9"/>
      <c r="D83" s="9"/>
      <c r="E83" s="9"/>
      <c r="F83" s="9"/>
      <c r="G83" s="9"/>
      <c r="H83" s="9"/>
      <c r="I83" s="9"/>
      <c r="J83" s="9"/>
      <c r="K83" s="10"/>
    </row>
    <row r="84" spans="1:11" ht="15.75" customHeight="1">
      <c r="A84" s="30"/>
      <c r="B84" s="9"/>
      <c r="C84" s="9"/>
      <c r="D84" s="9"/>
      <c r="E84" s="9"/>
      <c r="F84" s="9"/>
      <c r="G84" s="9"/>
      <c r="H84" s="9"/>
      <c r="I84" s="9"/>
      <c r="J84" s="9"/>
      <c r="K84" s="10"/>
    </row>
    <row r="85" spans="1:11" ht="15.75" customHeight="1">
      <c r="A85" s="30"/>
      <c r="B85" s="9"/>
      <c r="C85" s="9"/>
      <c r="D85" s="9"/>
      <c r="E85" s="9"/>
      <c r="F85" s="9"/>
      <c r="G85" s="9"/>
      <c r="H85" s="9"/>
      <c r="I85" s="9"/>
      <c r="J85" s="9"/>
      <c r="K85" s="10"/>
    </row>
    <row r="86" spans="1:11" ht="15.75" customHeight="1">
      <c r="A86" s="30"/>
      <c r="B86" s="9"/>
      <c r="C86" s="9"/>
      <c r="D86" s="9"/>
      <c r="E86" s="9"/>
      <c r="F86" s="9"/>
      <c r="G86" s="9"/>
      <c r="H86" s="9"/>
      <c r="I86" s="9"/>
      <c r="J86" s="9"/>
      <c r="K86" s="10"/>
    </row>
    <row r="87" spans="1:11" ht="15.75" customHeight="1">
      <c r="A87" s="30"/>
      <c r="B87" s="9"/>
      <c r="C87" s="9"/>
      <c r="D87" s="9"/>
      <c r="E87" s="9"/>
      <c r="F87" s="9"/>
      <c r="G87" s="9"/>
      <c r="H87" s="9"/>
      <c r="I87" s="9"/>
      <c r="J87" s="9"/>
      <c r="K87" s="10"/>
    </row>
    <row r="88" spans="1:11" ht="15.75" customHeight="1">
      <c r="A88" s="30"/>
      <c r="B88" s="9"/>
      <c r="C88" s="9"/>
      <c r="D88" s="9"/>
      <c r="E88" s="9"/>
      <c r="F88" s="9"/>
      <c r="G88" s="9"/>
      <c r="H88" s="9"/>
      <c r="I88" s="9"/>
      <c r="J88" s="9"/>
      <c r="K88" s="10"/>
    </row>
    <row r="89" spans="1:11" ht="15.75" customHeight="1">
      <c r="A89" s="30"/>
      <c r="B89" s="9"/>
      <c r="C89" s="9"/>
      <c r="D89" s="9"/>
      <c r="E89" s="9"/>
      <c r="F89" s="9"/>
      <c r="G89" s="9"/>
      <c r="H89" s="9"/>
      <c r="I89" s="9"/>
      <c r="J89" s="9"/>
      <c r="K89" s="10"/>
    </row>
    <row r="90" spans="1:11" ht="15.75" customHeight="1">
      <c r="A90" s="30"/>
      <c r="B90" s="9"/>
      <c r="C90" s="9"/>
      <c r="D90" s="9"/>
      <c r="E90" s="9"/>
      <c r="F90" s="9"/>
      <c r="G90" s="9"/>
      <c r="H90" s="9"/>
      <c r="I90" s="9"/>
      <c r="J90" s="9"/>
      <c r="K90" s="10"/>
    </row>
    <row r="91" spans="1:11" ht="15.75" customHeight="1">
      <c r="A91" s="30"/>
      <c r="B91" s="9"/>
      <c r="C91" s="9"/>
      <c r="D91" s="9"/>
      <c r="E91" s="9"/>
      <c r="F91" s="9"/>
      <c r="G91" s="9"/>
      <c r="H91" s="9"/>
      <c r="I91" s="9"/>
      <c r="J91" s="9"/>
      <c r="K91" s="10"/>
    </row>
    <row r="92" spans="1:11" ht="15.75" customHeight="1">
      <c r="A92" s="30"/>
      <c r="B92" s="9"/>
      <c r="C92" s="9"/>
      <c r="D92" s="9"/>
      <c r="E92" s="9"/>
      <c r="F92" s="9"/>
      <c r="G92" s="9"/>
      <c r="H92" s="9"/>
      <c r="I92" s="9"/>
      <c r="J92" s="9"/>
      <c r="K92" s="10"/>
    </row>
    <row r="93" spans="1:11" ht="15.75" customHeight="1">
      <c r="A93" s="30"/>
      <c r="B93" s="9"/>
      <c r="C93" s="9"/>
      <c r="D93" s="9"/>
      <c r="E93" s="9"/>
      <c r="F93" s="9"/>
      <c r="G93" s="9"/>
      <c r="H93" s="9"/>
      <c r="I93" s="9"/>
      <c r="J93" s="9"/>
      <c r="K93" s="10"/>
    </row>
    <row r="94" spans="1:11" ht="15.75" customHeight="1">
      <c r="A94" s="30"/>
      <c r="B94" s="9"/>
      <c r="C94" s="9"/>
      <c r="D94" s="9"/>
      <c r="E94" s="9"/>
      <c r="F94" s="9"/>
      <c r="G94" s="9"/>
      <c r="H94" s="9"/>
      <c r="I94" s="9"/>
      <c r="J94" s="9"/>
      <c r="K94" s="10"/>
    </row>
    <row r="95" spans="1:11" ht="15.75" customHeight="1">
      <c r="A95" s="30"/>
      <c r="B95" s="9"/>
      <c r="C95" s="9"/>
      <c r="D95" s="9"/>
      <c r="E95" s="9"/>
      <c r="F95" s="9"/>
      <c r="G95" s="9"/>
      <c r="H95" s="9"/>
      <c r="I95" s="9"/>
      <c r="J95" s="9"/>
      <c r="K95" s="10"/>
    </row>
    <row r="96" spans="1:11" ht="15.75" customHeight="1">
      <c r="A96" s="30"/>
      <c r="B96" s="9"/>
      <c r="C96" s="9"/>
      <c r="D96" s="9"/>
      <c r="E96" s="9"/>
      <c r="F96" s="9"/>
      <c r="G96" s="9"/>
      <c r="H96" s="9"/>
      <c r="I96" s="9"/>
      <c r="J96" s="9"/>
      <c r="K96" s="10"/>
    </row>
    <row r="97" spans="1:11" ht="15.75" customHeight="1">
      <c r="A97" s="30"/>
      <c r="B97" s="9"/>
      <c r="C97" s="9"/>
      <c r="D97" s="9"/>
      <c r="E97" s="9"/>
      <c r="F97" s="9"/>
      <c r="G97" s="9"/>
      <c r="H97" s="9"/>
      <c r="I97" s="9"/>
      <c r="J97" s="9"/>
      <c r="K97" s="10"/>
    </row>
    <row r="98" spans="1:11" ht="15.75" customHeight="1">
      <c r="A98" s="30"/>
      <c r="B98" s="9"/>
      <c r="C98" s="9"/>
      <c r="D98" s="9"/>
      <c r="E98" s="9"/>
      <c r="F98" s="9"/>
      <c r="G98" s="9"/>
      <c r="H98" s="9"/>
      <c r="I98" s="9"/>
      <c r="J98" s="9"/>
      <c r="K98" s="10"/>
    </row>
    <row r="99" spans="1:11" ht="15.75" customHeight="1">
      <c r="A99" s="30"/>
      <c r="B99" s="9"/>
      <c r="C99" s="9"/>
      <c r="D99" s="9"/>
      <c r="E99" s="9"/>
      <c r="F99" s="9"/>
      <c r="G99" s="9"/>
      <c r="H99" s="9"/>
      <c r="I99" s="9"/>
      <c r="J99" s="9"/>
      <c r="K99" s="10"/>
    </row>
    <row r="100" spans="1:11" ht="15.75" customHeight="1">
      <c r="A100" s="79"/>
      <c r="B100" s="25"/>
      <c r="C100" s="25"/>
      <c r="D100" s="25"/>
      <c r="E100" s="25"/>
      <c r="F100" s="25"/>
      <c r="G100" s="25"/>
      <c r="H100" s="25"/>
      <c r="I100" s="25"/>
      <c r="J100" s="25"/>
      <c r="K100" s="26"/>
    </row>
  </sheetData>
  <mergeCells count="4">
    <mergeCell ref="A12:F12"/>
    <mergeCell ref="A19:F19"/>
    <mergeCell ref="A24:F24"/>
    <mergeCell ref="A1:F1"/>
  </mergeCells>
  <pageMargins left="0.25" right="0.25" top="0.75" bottom="0.75" header="0" footer="0"/>
  <pageSetup orientation="portrait"/>
  <headerFooter>
    <oddFooter>&amp;L&amp;"Verdana,Regular"&amp;12&amp;K000000000000000000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showGridLines="0" workbookViewId="0">
      <selection activeCell="G40" sqref="G40"/>
    </sheetView>
  </sheetViews>
  <sheetFormatPr defaultColWidth="11.19921875" defaultRowHeight="15" customHeight="1"/>
  <cols>
    <col min="1" max="1" width="12.3984375" style="1" customWidth="1"/>
    <col min="2" max="2" width="17.69921875" style="1" customWidth="1"/>
    <col min="3" max="6" width="4.3984375" style="1" customWidth="1"/>
    <col min="7" max="7" width="6" style="1" customWidth="1"/>
    <col min="8" max="8" width="5.3984375" style="1" customWidth="1"/>
    <col min="9" max="11" width="11.3984375" style="1" customWidth="1"/>
    <col min="12" max="12" width="11.19921875" style="1" customWidth="1"/>
    <col min="13" max="16384" width="11.19921875" style="1"/>
  </cols>
  <sheetData>
    <row r="1" spans="1:11" ht="17.25" customHeight="1">
      <c r="A1" s="80" t="s">
        <v>86</v>
      </c>
      <c r="B1" s="81" t="s">
        <v>87</v>
      </c>
      <c r="C1" s="81" t="s">
        <v>88</v>
      </c>
      <c r="D1" s="82" t="s">
        <v>89</v>
      </c>
      <c r="E1" s="82" t="s">
        <v>90</v>
      </c>
      <c r="F1" s="82" t="s">
        <v>91</v>
      </c>
      <c r="G1" s="82" t="s">
        <v>92</v>
      </c>
      <c r="H1" s="82" t="s">
        <v>93</v>
      </c>
      <c r="I1" s="83"/>
      <c r="J1" s="4"/>
      <c r="K1" s="5"/>
    </row>
    <row r="2" spans="1:11" ht="17.25" customHeight="1">
      <c r="A2" s="84" t="s">
        <v>51</v>
      </c>
      <c r="B2" s="85"/>
      <c r="C2" s="86"/>
      <c r="D2" s="87"/>
      <c r="E2" s="87"/>
      <c r="F2" s="87"/>
      <c r="G2" s="88"/>
      <c r="H2" s="87"/>
      <c r="I2" s="89"/>
      <c r="J2" s="9"/>
      <c r="K2" s="10"/>
    </row>
    <row r="3" spans="1:11" ht="17.25" customHeight="1">
      <c r="A3" s="90">
        <v>2</v>
      </c>
      <c r="B3" s="91" t="str">
        <f>'Lottning - Lagförteckning'!B5</f>
        <v>Utbynäs SK</v>
      </c>
      <c r="C3" s="92" t="s">
        <v>246</v>
      </c>
      <c r="D3" s="93">
        <v>2</v>
      </c>
      <c r="E3" s="93">
        <v>0</v>
      </c>
      <c r="F3" s="93">
        <v>0</v>
      </c>
      <c r="G3" s="94" t="s">
        <v>250</v>
      </c>
      <c r="H3" s="93">
        <v>6</v>
      </c>
      <c r="I3" s="89"/>
      <c r="J3" s="9"/>
      <c r="K3" s="10"/>
    </row>
    <row r="4" spans="1:11" ht="17.25" customHeight="1">
      <c r="A4" s="90">
        <v>3</v>
      </c>
      <c r="B4" s="201" t="s">
        <v>180</v>
      </c>
      <c r="C4" s="92" t="s">
        <v>246</v>
      </c>
      <c r="D4" s="93">
        <v>1</v>
      </c>
      <c r="E4" s="93">
        <v>0</v>
      </c>
      <c r="F4" s="93">
        <v>1</v>
      </c>
      <c r="G4" s="94" t="s">
        <v>247</v>
      </c>
      <c r="H4" s="93">
        <v>3</v>
      </c>
      <c r="I4" s="89"/>
      <c r="J4" s="9"/>
      <c r="K4" s="10"/>
    </row>
    <row r="5" spans="1:11" ht="17.25" customHeight="1">
      <c r="A5" s="90">
        <v>1</v>
      </c>
      <c r="B5" s="91" t="str">
        <f>'Lottning - Lagförteckning'!B4</f>
        <v xml:space="preserve">Riyyo </v>
      </c>
      <c r="C5" s="92" t="s">
        <v>246</v>
      </c>
      <c r="D5" s="93">
        <v>1</v>
      </c>
      <c r="E5" s="93">
        <v>0</v>
      </c>
      <c r="F5" s="93">
        <v>1</v>
      </c>
      <c r="G5" s="94" t="s">
        <v>251</v>
      </c>
      <c r="H5" s="93">
        <v>3</v>
      </c>
      <c r="I5" s="89"/>
      <c r="J5" s="9"/>
      <c r="K5" s="10"/>
    </row>
    <row r="6" spans="1:11" ht="17.25" customHeight="1">
      <c r="A6" s="90">
        <v>4</v>
      </c>
      <c r="B6" s="91" t="str">
        <f>'Lottning - Lagförteckning'!B3</f>
        <v>Croatia</v>
      </c>
      <c r="C6" s="92" t="s">
        <v>246</v>
      </c>
      <c r="D6" s="93">
        <v>0</v>
      </c>
      <c r="E6" s="93">
        <v>0</v>
      </c>
      <c r="F6" s="93">
        <v>2</v>
      </c>
      <c r="G6" s="94" t="s">
        <v>248</v>
      </c>
      <c r="H6" s="93">
        <v>0</v>
      </c>
      <c r="I6" s="89"/>
      <c r="J6" s="9"/>
      <c r="K6" s="10"/>
    </row>
    <row r="7" spans="1:11" ht="17.25" customHeight="1">
      <c r="A7" s="90"/>
      <c r="B7" s="201"/>
      <c r="C7" s="92"/>
      <c r="D7" s="93"/>
      <c r="E7" s="93"/>
      <c r="F7" s="93"/>
      <c r="G7" s="94"/>
      <c r="H7" s="93"/>
      <c r="I7" s="89"/>
      <c r="J7" s="9"/>
      <c r="K7" s="10"/>
    </row>
    <row r="8" spans="1:11" ht="17.25" customHeight="1">
      <c r="A8" s="95" t="s">
        <v>52</v>
      </c>
      <c r="B8" s="98"/>
      <c r="C8" s="92" t="s">
        <v>88</v>
      </c>
      <c r="D8" s="94" t="s">
        <v>89</v>
      </c>
      <c r="E8" s="94" t="s">
        <v>90</v>
      </c>
      <c r="F8" s="94" t="s">
        <v>91</v>
      </c>
      <c r="G8" s="94" t="s">
        <v>92</v>
      </c>
      <c r="H8" s="94" t="s">
        <v>93</v>
      </c>
      <c r="I8" s="89"/>
      <c r="J8" s="9"/>
      <c r="K8" s="10"/>
    </row>
    <row r="9" spans="1:11" ht="17.25" customHeight="1">
      <c r="A9" s="90">
        <v>1</v>
      </c>
      <c r="B9" s="91" t="str">
        <f>'Lottning - Lagförteckning'!B8</f>
        <v>Sävedalens IF</v>
      </c>
      <c r="C9" s="92" t="s">
        <v>246</v>
      </c>
      <c r="D9" s="93">
        <v>2</v>
      </c>
      <c r="E9" s="93">
        <v>0</v>
      </c>
      <c r="F9" s="93">
        <v>0</v>
      </c>
      <c r="G9" s="94" t="s">
        <v>252</v>
      </c>
      <c r="H9" s="93">
        <v>6</v>
      </c>
      <c r="I9" s="89"/>
      <c r="J9" s="9"/>
      <c r="K9" s="10"/>
    </row>
    <row r="10" spans="1:11" ht="17.25" customHeight="1">
      <c r="A10" s="90">
        <v>2</v>
      </c>
      <c r="B10" s="91" t="s">
        <v>189</v>
      </c>
      <c r="C10" s="92" t="s">
        <v>246</v>
      </c>
      <c r="D10" s="93">
        <v>2</v>
      </c>
      <c r="E10" s="93">
        <v>0</v>
      </c>
      <c r="F10" s="93">
        <v>0</v>
      </c>
      <c r="G10" s="94" t="s">
        <v>235</v>
      </c>
      <c r="H10" s="93">
        <v>6</v>
      </c>
      <c r="I10" s="89"/>
      <c r="J10" s="9"/>
      <c r="K10" s="10"/>
    </row>
    <row r="11" spans="1:11" ht="17.25" customHeight="1">
      <c r="A11" s="90">
        <v>3</v>
      </c>
      <c r="B11" s="91" t="str">
        <f>'Lottning - Lagförteckning'!B9</f>
        <v>Stenkullen GOIK</v>
      </c>
      <c r="C11" s="92" t="s">
        <v>246</v>
      </c>
      <c r="D11" s="93">
        <v>0</v>
      </c>
      <c r="E11" s="93">
        <v>0</v>
      </c>
      <c r="F11" s="93">
        <v>2</v>
      </c>
      <c r="G11" s="94" t="s">
        <v>223</v>
      </c>
      <c r="H11" s="93">
        <v>0</v>
      </c>
      <c r="I11" s="89"/>
      <c r="J11" s="9"/>
      <c r="K11" s="10"/>
    </row>
    <row r="12" spans="1:11" ht="17.25" customHeight="1">
      <c r="A12" s="90">
        <v>4</v>
      </c>
      <c r="B12" s="97" t="str">
        <f>'Lottning - Lagförteckning'!B7</f>
        <v>Galacticos</v>
      </c>
      <c r="C12" s="92" t="s">
        <v>246</v>
      </c>
      <c r="D12" s="93">
        <v>0</v>
      </c>
      <c r="E12" s="93">
        <v>0</v>
      </c>
      <c r="F12" s="93">
        <v>2</v>
      </c>
      <c r="G12" s="94" t="s">
        <v>248</v>
      </c>
      <c r="H12" s="93">
        <v>0</v>
      </c>
      <c r="I12" s="89"/>
      <c r="J12" s="9"/>
      <c r="K12" s="10"/>
    </row>
    <row r="13" spans="1:11" ht="17.25" customHeight="1">
      <c r="A13" s="95" t="s">
        <v>53</v>
      </c>
      <c r="B13" s="98"/>
      <c r="C13" s="92" t="s">
        <v>88</v>
      </c>
      <c r="D13" s="94" t="s">
        <v>89</v>
      </c>
      <c r="E13" s="94" t="s">
        <v>90</v>
      </c>
      <c r="F13" s="94" t="s">
        <v>91</v>
      </c>
      <c r="G13" s="94" t="s">
        <v>92</v>
      </c>
      <c r="H13" s="94" t="s">
        <v>93</v>
      </c>
      <c r="I13" s="89"/>
      <c r="J13" s="9"/>
      <c r="K13" s="10"/>
    </row>
    <row r="14" spans="1:11" ht="17.25" customHeight="1">
      <c r="A14" s="90">
        <v>1</v>
      </c>
      <c r="B14" s="91" t="str">
        <f>'Lottning - Lagförteckning'!B12</f>
        <v>Qviding FIF</v>
      </c>
      <c r="C14" s="92" t="s">
        <v>246</v>
      </c>
      <c r="D14" s="93">
        <v>2</v>
      </c>
      <c r="E14" s="93">
        <v>0</v>
      </c>
      <c r="F14" s="93">
        <v>0</v>
      </c>
      <c r="G14" s="94" t="s">
        <v>226</v>
      </c>
      <c r="H14" s="93">
        <v>6</v>
      </c>
      <c r="I14" s="89"/>
      <c r="J14" s="9"/>
      <c r="K14" s="10"/>
    </row>
    <row r="15" spans="1:11" ht="17.25" customHeight="1">
      <c r="A15" s="90">
        <v>2</v>
      </c>
      <c r="B15" s="91" t="str">
        <f>'Lottning - Lagförteckning'!B13</f>
        <v>Angereds IS</v>
      </c>
      <c r="C15" s="92" t="s">
        <v>232</v>
      </c>
      <c r="D15" s="93">
        <v>0</v>
      </c>
      <c r="E15" s="93">
        <v>0</v>
      </c>
      <c r="F15" s="93">
        <v>1</v>
      </c>
      <c r="G15" s="94" t="s">
        <v>249</v>
      </c>
      <c r="H15" s="93">
        <v>0</v>
      </c>
      <c r="I15" s="89" t="s">
        <v>253</v>
      </c>
      <c r="J15" s="9"/>
      <c r="K15" s="10"/>
    </row>
    <row r="16" spans="1:11" ht="17.25" customHeight="1">
      <c r="A16" s="90">
        <v>3</v>
      </c>
      <c r="B16" s="91" t="str">
        <f>'Lottning - Lagförteckning'!B11</f>
        <v>FC Kålltorp</v>
      </c>
      <c r="C16" s="92" t="s">
        <v>232</v>
      </c>
      <c r="D16" s="93">
        <v>0</v>
      </c>
      <c r="E16" s="93">
        <v>0</v>
      </c>
      <c r="F16" s="93">
        <v>1</v>
      </c>
      <c r="G16" s="94" t="s">
        <v>222</v>
      </c>
      <c r="H16" s="93">
        <v>0</v>
      </c>
      <c r="I16" s="89"/>
      <c r="J16" s="9"/>
      <c r="K16" s="10"/>
    </row>
    <row r="17" spans="1:11" ht="17.25" customHeight="1">
      <c r="A17" s="95" t="s">
        <v>54</v>
      </c>
      <c r="B17" s="98"/>
      <c r="C17" s="92" t="s">
        <v>88</v>
      </c>
      <c r="D17" s="94" t="s">
        <v>89</v>
      </c>
      <c r="E17" s="94" t="s">
        <v>90</v>
      </c>
      <c r="F17" s="94" t="s">
        <v>91</v>
      </c>
      <c r="G17" s="94" t="s">
        <v>92</v>
      </c>
      <c r="H17" s="94" t="s">
        <v>93</v>
      </c>
      <c r="I17" s="89"/>
      <c r="J17" s="9"/>
      <c r="K17" s="10"/>
    </row>
    <row r="18" spans="1:11" ht="17.25" customHeight="1">
      <c r="A18" s="90">
        <v>1</v>
      </c>
      <c r="B18" s="91" t="str">
        <f>'Lottning - Lagförteckning'!B16</f>
        <v>Jonsereds IF</v>
      </c>
      <c r="C18" s="92" t="s">
        <v>246</v>
      </c>
      <c r="D18" s="93">
        <v>1</v>
      </c>
      <c r="E18" s="93">
        <v>1</v>
      </c>
      <c r="F18" s="93">
        <v>0</v>
      </c>
      <c r="G18" s="94" t="s">
        <v>250</v>
      </c>
      <c r="H18" s="93">
        <v>4</v>
      </c>
      <c r="I18" s="89" t="s">
        <v>231</v>
      </c>
      <c r="J18" s="9"/>
      <c r="K18" s="10"/>
    </row>
    <row r="19" spans="1:11" ht="17.25" customHeight="1">
      <c r="A19" s="90">
        <v>2</v>
      </c>
      <c r="B19" s="91" t="s">
        <v>236</v>
      </c>
      <c r="C19" s="92" t="s">
        <v>232</v>
      </c>
      <c r="D19" s="93">
        <v>0</v>
      </c>
      <c r="E19" s="93">
        <v>1</v>
      </c>
      <c r="F19" s="93">
        <v>0</v>
      </c>
      <c r="G19" s="94" t="s">
        <v>242</v>
      </c>
      <c r="H19" s="93">
        <v>1</v>
      </c>
      <c r="I19" s="89"/>
      <c r="J19" s="9"/>
      <c r="K19" s="10"/>
    </row>
    <row r="20" spans="1:11" ht="17.25" customHeight="1">
      <c r="A20" s="90">
        <v>3</v>
      </c>
      <c r="B20" s="91" t="str">
        <f>'Lottning - Lagförteckning'!B15</f>
        <v>Inter GIF</v>
      </c>
      <c r="C20" s="92" t="s">
        <v>232</v>
      </c>
      <c r="D20" s="93">
        <v>0</v>
      </c>
      <c r="E20" s="93">
        <v>0</v>
      </c>
      <c r="F20" s="93">
        <v>1</v>
      </c>
      <c r="G20" s="94" t="s">
        <v>222</v>
      </c>
      <c r="H20" s="93">
        <v>0</v>
      </c>
      <c r="I20" s="89"/>
      <c r="J20" s="9"/>
      <c r="K20" s="10"/>
    </row>
    <row r="21" spans="1:11" ht="17.25" customHeight="1">
      <c r="A21" s="95" t="s">
        <v>55</v>
      </c>
      <c r="B21" s="98"/>
      <c r="C21" s="92" t="s">
        <v>88</v>
      </c>
      <c r="D21" s="94" t="s">
        <v>89</v>
      </c>
      <c r="E21" s="94" t="s">
        <v>90</v>
      </c>
      <c r="F21" s="94" t="s">
        <v>91</v>
      </c>
      <c r="G21" s="94" t="s">
        <v>92</v>
      </c>
      <c r="H21" s="94" t="s">
        <v>93</v>
      </c>
      <c r="I21" s="89"/>
      <c r="J21" s="9"/>
      <c r="K21" s="10"/>
    </row>
    <row r="22" spans="1:11" ht="17.25" customHeight="1">
      <c r="A22" s="90">
        <v>2</v>
      </c>
      <c r="B22" s="91" t="s">
        <v>181</v>
      </c>
      <c r="C22" s="92" t="s">
        <v>246</v>
      </c>
      <c r="D22" s="93">
        <v>2</v>
      </c>
      <c r="E22" s="93">
        <v>0</v>
      </c>
      <c r="F22" s="93">
        <v>0</v>
      </c>
      <c r="G22" s="94" t="s">
        <v>226</v>
      </c>
      <c r="H22" s="93">
        <v>6</v>
      </c>
      <c r="I22" s="89"/>
      <c r="J22" s="9"/>
      <c r="K22" s="10"/>
    </row>
    <row r="23" spans="1:11" ht="17.25" customHeight="1">
      <c r="A23" s="90">
        <v>1</v>
      </c>
      <c r="B23" s="91" t="str">
        <f>'Lottning - Lagförteckning'!B19</f>
        <v>Nödinge SK</v>
      </c>
      <c r="C23" s="92" t="s">
        <v>246</v>
      </c>
      <c r="D23" s="93">
        <v>1</v>
      </c>
      <c r="E23" s="93">
        <v>0</v>
      </c>
      <c r="F23" s="93">
        <v>1</v>
      </c>
      <c r="G23" s="94" t="s">
        <v>254</v>
      </c>
      <c r="H23" s="93">
        <v>3</v>
      </c>
      <c r="I23" s="89"/>
      <c r="J23" s="9"/>
      <c r="K23" s="10"/>
    </row>
    <row r="24" spans="1:11" ht="17.25" customHeight="1">
      <c r="A24" s="90">
        <v>3</v>
      </c>
      <c r="B24" s="91" t="str">
        <f>'Lottning - Lagförteckning'!B20</f>
        <v>Bergums IF</v>
      </c>
      <c r="C24" s="92" t="s">
        <v>246</v>
      </c>
      <c r="D24" s="93">
        <v>0</v>
      </c>
      <c r="E24" s="93">
        <v>1</v>
      </c>
      <c r="F24" s="93">
        <v>1</v>
      </c>
      <c r="G24" s="94" t="s">
        <v>234</v>
      </c>
      <c r="H24" s="93">
        <v>1</v>
      </c>
      <c r="I24" s="89" t="s">
        <v>231</v>
      </c>
      <c r="J24" s="9"/>
      <c r="K24" s="10"/>
    </row>
    <row r="25" spans="1:11" ht="17.25" customHeight="1">
      <c r="A25" s="90">
        <v>4</v>
      </c>
      <c r="B25" s="91" t="str">
        <f>'Lottning - Lagförteckning'!B21</f>
        <v>Lekstorps IF</v>
      </c>
      <c r="C25" s="92" t="s">
        <v>246</v>
      </c>
      <c r="D25" s="93">
        <v>0</v>
      </c>
      <c r="E25" s="93">
        <v>1</v>
      </c>
      <c r="F25" s="93">
        <v>1</v>
      </c>
      <c r="G25" s="94" t="s">
        <v>234</v>
      </c>
      <c r="H25" s="93">
        <v>1</v>
      </c>
      <c r="I25" s="89"/>
      <c r="J25" s="9"/>
      <c r="K25" s="10"/>
    </row>
    <row r="27" spans="1:11" ht="17.25" customHeight="1">
      <c r="A27" s="95" t="s">
        <v>56</v>
      </c>
      <c r="B27" s="98"/>
      <c r="C27" s="92" t="s">
        <v>88</v>
      </c>
      <c r="D27" s="94" t="s">
        <v>89</v>
      </c>
      <c r="E27" s="94" t="s">
        <v>90</v>
      </c>
      <c r="F27" s="94" t="s">
        <v>91</v>
      </c>
      <c r="G27" s="94" t="s">
        <v>92</v>
      </c>
      <c r="H27" s="94" t="s">
        <v>93</v>
      </c>
      <c r="I27" s="89"/>
      <c r="J27" s="9"/>
      <c r="K27" s="10"/>
    </row>
    <row r="28" spans="1:11" ht="17.25" customHeight="1">
      <c r="A28" s="90">
        <v>1</v>
      </c>
      <c r="B28" s="91" t="str">
        <f>'Lottning - Lagförteckning'!B23</f>
        <v>Ytterby IS</v>
      </c>
      <c r="C28" s="92" t="s">
        <v>232</v>
      </c>
      <c r="D28" s="93">
        <v>1</v>
      </c>
      <c r="E28" s="93">
        <v>0</v>
      </c>
      <c r="F28" s="93">
        <v>0</v>
      </c>
      <c r="G28" s="94" t="s">
        <v>218</v>
      </c>
      <c r="H28" s="93">
        <v>3</v>
      </c>
      <c r="I28" s="89"/>
      <c r="J28" s="9"/>
      <c r="K28" s="10"/>
    </row>
    <row r="29" spans="1:11" ht="17.25" customHeight="1">
      <c r="A29" s="90">
        <v>2</v>
      </c>
      <c r="B29" s="91" t="str">
        <f>'Lottning - Lagförteckning'!B25</f>
        <v>Bellevue FK</v>
      </c>
      <c r="C29" s="92" t="s">
        <v>232</v>
      </c>
      <c r="D29" s="93">
        <v>0</v>
      </c>
      <c r="E29" s="93">
        <v>1</v>
      </c>
      <c r="F29" s="93">
        <v>0</v>
      </c>
      <c r="G29" s="94" t="s">
        <v>242</v>
      </c>
      <c r="H29" s="93">
        <v>1</v>
      </c>
      <c r="I29" s="89" t="s">
        <v>231</v>
      </c>
      <c r="J29" s="9"/>
      <c r="K29" s="10"/>
    </row>
    <row r="30" spans="1:11" ht="17.25" customHeight="1">
      <c r="A30" s="90">
        <v>3</v>
      </c>
      <c r="B30" s="91" t="str">
        <f>'Lottning - Lagförteckning'!B24</f>
        <v>Götaholm BK</v>
      </c>
      <c r="C30" s="92" t="s">
        <v>246</v>
      </c>
      <c r="D30" s="93">
        <v>0</v>
      </c>
      <c r="E30" s="93">
        <v>1</v>
      </c>
      <c r="F30" s="93">
        <v>1</v>
      </c>
      <c r="G30" s="94" t="s">
        <v>234</v>
      </c>
      <c r="H30" s="93">
        <v>1</v>
      </c>
      <c r="I30" s="89"/>
      <c r="J30" s="9"/>
      <c r="K30" s="10"/>
    </row>
    <row r="32" spans="1:11" ht="17.25" customHeight="1">
      <c r="A32" s="95" t="s">
        <v>57</v>
      </c>
      <c r="B32" s="98"/>
      <c r="C32" s="92" t="s">
        <v>88</v>
      </c>
      <c r="D32" s="94" t="s">
        <v>89</v>
      </c>
      <c r="E32" s="94" t="s">
        <v>90</v>
      </c>
      <c r="F32" s="94" t="s">
        <v>91</v>
      </c>
      <c r="G32" s="94" t="s">
        <v>92</v>
      </c>
      <c r="H32" s="94" t="s">
        <v>93</v>
      </c>
      <c r="I32" s="89"/>
      <c r="J32" s="9"/>
      <c r="K32" s="10"/>
    </row>
    <row r="33" spans="1:11" ht="17.25" customHeight="1">
      <c r="A33" s="202" t="s">
        <v>232</v>
      </c>
      <c r="B33" s="98" t="s">
        <v>182</v>
      </c>
      <c r="C33" s="92" t="s">
        <v>246</v>
      </c>
      <c r="D33" s="94" t="s">
        <v>246</v>
      </c>
      <c r="E33" s="94" t="s">
        <v>233</v>
      </c>
      <c r="F33" s="94" t="s">
        <v>233</v>
      </c>
      <c r="G33" s="94" t="s">
        <v>230</v>
      </c>
      <c r="H33" s="94" t="s">
        <v>257</v>
      </c>
      <c r="I33" s="89"/>
      <c r="J33" s="9"/>
      <c r="K33" s="10"/>
    </row>
    <row r="34" spans="1:11" ht="17.25" customHeight="1">
      <c r="A34" s="90">
        <v>3</v>
      </c>
      <c r="B34" s="91" t="str">
        <f>'Lottning - Lagförteckning'!B29</f>
        <v>Gunnilse IS</v>
      </c>
      <c r="C34" s="92" t="s">
        <v>246</v>
      </c>
      <c r="D34" s="93">
        <v>1</v>
      </c>
      <c r="E34" s="93">
        <v>1</v>
      </c>
      <c r="F34" s="93">
        <v>0</v>
      </c>
      <c r="G34" s="94" t="s">
        <v>255</v>
      </c>
      <c r="H34" s="93">
        <v>4</v>
      </c>
      <c r="I34" s="89"/>
      <c r="J34" s="9"/>
      <c r="K34" s="10"/>
    </row>
    <row r="35" spans="1:11" ht="17.25" customHeight="1">
      <c r="A35" s="90">
        <v>2</v>
      </c>
      <c r="B35" s="91" t="str">
        <f>'Lottning - Lagförteckning'!B28</f>
        <v>Valhalla FC</v>
      </c>
      <c r="C35" s="92" t="s">
        <v>246</v>
      </c>
      <c r="D35" s="93">
        <v>0</v>
      </c>
      <c r="E35" s="93">
        <v>1</v>
      </c>
      <c r="F35" s="93">
        <v>1</v>
      </c>
      <c r="G35" s="94" t="s">
        <v>258</v>
      </c>
      <c r="H35" s="93">
        <v>1</v>
      </c>
      <c r="I35" s="89" t="s">
        <v>231</v>
      </c>
      <c r="J35" s="9"/>
      <c r="K35" s="10"/>
    </row>
    <row r="36" spans="1:11" ht="17.25" customHeight="1">
      <c r="A36" s="90">
        <v>4</v>
      </c>
      <c r="B36" s="91" t="str">
        <f>'Lottning - Lagförteckning'!B27</f>
        <v>Surte IS</v>
      </c>
      <c r="C36" s="92" t="s">
        <v>246</v>
      </c>
      <c r="D36" s="93">
        <v>0</v>
      </c>
      <c r="E36" s="93">
        <v>0</v>
      </c>
      <c r="F36" s="93">
        <v>2</v>
      </c>
      <c r="G36" s="94" t="s">
        <v>256</v>
      </c>
      <c r="H36" s="93">
        <v>0</v>
      </c>
      <c r="I36" s="89"/>
      <c r="J36" s="9"/>
      <c r="K36" s="10"/>
    </row>
    <row r="37" spans="1:11" ht="17.25" customHeight="1">
      <c r="A37" s="95" t="s">
        <v>58</v>
      </c>
      <c r="B37" s="98"/>
      <c r="C37" s="92" t="s">
        <v>88</v>
      </c>
      <c r="D37" s="94" t="s">
        <v>89</v>
      </c>
      <c r="E37" s="94" t="s">
        <v>90</v>
      </c>
      <c r="F37" s="94" t="s">
        <v>91</v>
      </c>
      <c r="G37" s="94" t="s">
        <v>92</v>
      </c>
      <c r="H37" s="94" t="s">
        <v>93</v>
      </c>
      <c r="I37" s="89"/>
      <c r="J37" s="9"/>
      <c r="K37" s="10"/>
    </row>
    <row r="38" spans="1:11" ht="17.25" customHeight="1">
      <c r="A38" s="90">
        <v>1</v>
      </c>
      <c r="B38" s="91" t="str">
        <f>'Lottning - Lagförteckning'!B31</f>
        <v>Gårda BK</v>
      </c>
      <c r="C38" s="203" t="s">
        <v>232</v>
      </c>
      <c r="D38" s="93">
        <v>1</v>
      </c>
      <c r="E38" s="93">
        <v>0</v>
      </c>
      <c r="F38" s="93">
        <v>0</v>
      </c>
      <c r="G38" s="204" t="s">
        <v>226</v>
      </c>
      <c r="H38" s="93">
        <v>3</v>
      </c>
      <c r="I38" s="89"/>
      <c r="J38" s="9"/>
      <c r="K38" s="10"/>
    </row>
    <row r="39" spans="1:11" ht="17.25" customHeight="1">
      <c r="A39" s="90">
        <v>2</v>
      </c>
      <c r="B39" s="96" t="str">
        <f>'Lottning - Lagförteckning'!B33</f>
        <v>Gårdsten FC</v>
      </c>
      <c r="C39" s="203" t="s">
        <v>232</v>
      </c>
      <c r="D39" s="93">
        <v>1</v>
      </c>
      <c r="E39" s="93">
        <v>0</v>
      </c>
      <c r="F39" s="93">
        <v>0</v>
      </c>
      <c r="G39" s="204" t="s">
        <v>224</v>
      </c>
      <c r="H39" s="93">
        <v>3</v>
      </c>
      <c r="I39" s="89"/>
      <c r="J39" s="9"/>
      <c r="K39" s="10"/>
    </row>
    <row r="40" spans="1:11" ht="17.25" customHeight="1">
      <c r="A40" s="90">
        <v>3</v>
      </c>
      <c r="B40" s="91" t="str">
        <f>'Lottning - Lagförteckning'!B32</f>
        <v>Bergsjö IF</v>
      </c>
      <c r="C40" s="203" t="s">
        <v>246</v>
      </c>
      <c r="D40" s="93">
        <v>0</v>
      </c>
      <c r="E40" s="93">
        <v>0</v>
      </c>
      <c r="F40" s="93">
        <v>2</v>
      </c>
      <c r="G40" s="204" t="s">
        <v>259</v>
      </c>
      <c r="H40" s="93">
        <v>0</v>
      </c>
      <c r="I40" s="89"/>
      <c r="J40" s="9"/>
      <c r="K40" s="10"/>
    </row>
    <row r="42" spans="1:11" ht="15.75" customHeight="1">
      <c r="A42" s="99"/>
      <c r="B42" s="100"/>
      <c r="C42" s="101"/>
      <c r="D42" s="101"/>
      <c r="E42" s="101"/>
      <c r="F42" s="101"/>
      <c r="G42" s="101"/>
      <c r="H42" s="101"/>
      <c r="I42" s="9"/>
      <c r="J42" s="9"/>
      <c r="K42" s="10"/>
    </row>
    <row r="43" spans="1:11" ht="15.75" customHeight="1">
      <c r="A43" s="30"/>
      <c r="B43" s="9"/>
      <c r="C43" s="9"/>
      <c r="D43" s="9"/>
      <c r="E43" s="9"/>
      <c r="F43" s="9"/>
      <c r="G43" s="9"/>
      <c r="H43" s="9"/>
      <c r="I43" s="9"/>
      <c r="J43" s="9"/>
      <c r="K43" s="10"/>
    </row>
    <row r="44" spans="1:11" ht="15.75" customHeight="1">
      <c r="A44" s="30"/>
      <c r="B44" s="9"/>
      <c r="C44" s="9"/>
      <c r="D44" s="9"/>
      <c r="E44" s="9"/>
      <c r="F44" s="9"/>
      <c r="G44" s="9"/>
      <c r="H44" s="9"/>
      <c r="I44" s="9"/>
      <c r="J44" s="9"/>
      <c r="K44" s="10"/>
    </row>
    <row r="45" spans="1:11" ht="15.75" customHeight="1">
      <c r="A45" s="30"/>
      <c r="B45" s="9"/>
      <c r="C45" s="9"/>
      <c r="D45" s="9"/>
      <c r="E45" s="9"/>
      <c r="F45" s="9"/>
      <c r="G45" s="9"/>
      <c r="H45" s="9"/>
      <c r="I45" s="9"/>
      <c r="J45" s="9"/>
      <c r="K45" s="10"/>
    </row>
    <row r="46" spans="1:11" ht="15.75" customHeight="1">
      <c r="A46" s="30"/>
      <c r="B46" s="9"/>
      <c r="C46" s="9"/>
      <c r="D46" s="9"/>
      <c r="E46" s="9"/>
      <c r="F46" s="9"/>
      <c r="G46" s="9"/>
      <c r="H46" s="9"/>
      <c r="I46" s="9"/>
      <c r="J46" s="9"/>
      <c r="K46" s="10"/>
    </row>
    <row r="47" spans="1:11" ht="15.75" customHeight="1">
      <c r="A47" s="30"/>
      <c r="B47" s="9"/>
      <c r="C47" s="9"/>
      <c r="D47" s="9"/>
      <c r="E47" s="9"/>
      <c r="F47" s="9"/>
      <c r="G47" s="9"/>
      <c r="H47" s="9"/>
      <c r="I47" s="9"/>
      <c r="J47" s="9"/>
      <c r="K47" s="10"/>
    </row>
    <row r="48" spans="1:11" ht="15.75" customHeight="1">
      <c r="A48" s="30"/>
      <c r="B48" s="9"/>
      <c r="C48" s="9"/>
      <c r="D48" s="9"/>
      <c r="E48" s="9"/>
      <c r="F48" s="9"/>
      <c r="G48" s="9"/>
      <c r="H48" s="9"/>
      <c r="I48" s="9"/>
      <c r="J48" s="9"/>
      <c r="K48" s="10"/>
    </row>
    <row r="49" spans="1:11" ht="15.75" customHeight="1">
      <c r="A49" s="30"/>
      <c r="B49" s="9"/>
      <c r="C49" s="9"/>
      <c r="D49" s="9"/>
      <c r="E49" s="9"/>
      <c r="F49" s="9"/>
      <c r="G49" s="9"/>
      <c r="H49" s="9"/>
      <c r="I49" s="9"/>
      <c r="J49" s="9"/>
      <c r="K49" s="10"/>
    </row>
    <row r="50" spans="1:11" ht="15.75" customHeight="1">
      <c r="A50" s="30"/>
      <c r="B50" s="9"/>
      <c r="C50" s="9"/>
      <c r="D50" s="9"/>
      <c r="E50" s="9"/>
      <c r="F50" s="9"/>
      <c r="G50" s="9"/>
      <c r="H50" s="9"/>
      <c r="I50" s="9"/>
      <c r="J50" s="9"/>
      <c r="K50" s="10"/>
    </row>
    <row r="51" spans="1:11" ht="15.75" customHeight="1">
      <c r="A51" s="30"/>
      <c r="B51" s="9"/>
      <c r="C51" s="9"/>
      <c r="D51" s="9"/>
      <c r="E51" s="9"/>
      <c r="F51" s="9"/>
      <c r="G51" s="9"/>
      <c r="H51" s="9"/>
      <c r="I51" s="9"/>
      <c r="J51" s="9"/>
      <c r="K51" s="10"/>
    </row>
    <row r="52" spans="1:11" ht="15.75" customHeight="1">
      <c r="A52" s="30"/>
      <c r="B52" s="9"/>
      <c r="C52" s="9"/>
      <c r="D52" s="9"/>
      <c r="E52" s="9"/>
      <c r="F52" s="9"/>
      <c r="G52" s="9"/>
      <c r="H52" s="9"/>
      <c r="I52" s="9"/>
      <c r="J52" s="9"/>
      <c r="K52" s="10"/>
    </row>
    <row r="53" spans="1:11" ht="15.75" customHeight="1">
      <c r="A53" s="30"/>
      <c r="B53" s="9"/>
      <c r="C53" s="9"/>
      <c r="D53" s="9"/>
      <c r="E53" s="9"/>
      <c r="F53" s="9"/>
      <c r="G53" s="9"/>
      <c r="H53" s="9"/>
      <c r="I53" s="9"/>
      <c r="J53" s="9"/>
      <c r="K53" s="10"/>
    </row>
    <row r="54" spans="1:11" ht="15.75" customHeight="1">
      <c r="A54" s="30"/>
      <c r="B54" s="9"/>
      <c r="C54" s="9"/>
      <c r="D54" s="9"/>
      <c r="E54" s="9"/>
      <c r="F54" s="9"/>
      <c r="G54" s="9"/>
      <c r="H54" s="9"/>
      <c r="I54" s="9"/>
      <c r="J54" s="9"/>
      <c r="K54" s="10"/>
    </row>
    <row r="55" spans="1:11" ht="15.75" customHeight="1">
      <c r="A55" s="30"/>
      <c r="B55" s="9"/>
      <c r="C55" s="9"/>
      <c r="D55" s="9"/>
      <c r="E55" s="9"/>
      <c r="F55" s="9"/>
      <c r="G55" s="9"/>
      <c r="H55" s="9"/>
      <c r="I55" s="9"/>
      <c r="J55" s="9"/>
      <c r="K55" s="10"/>
    </row>
    <row r="56" spans="1:11" ht="15.75" customHeight="1">
      <c r="A56" s="30"/>
      <c r="B56" s="9"/>
      <c r="C56" s="9"/>
      <c r="D56" s="9"/>
      <c r="E56" s="9"/>
      <c r="F56" s="9"/>
      <c r="G56" s="9"/>
      <c r="H56" s="9"/>
      <c r="I56" s="9"/>
      <c r="J56" s="9"/>
      <c r="K56" s="10"/>
    </row>
    <row r="57" spans="1:11" ht="15.75" customHeight="1">
      <c r="A57" s="30"/>
      <c r="B57" s="9"/>
      <c r="C57" s="9"/>
      <c r="D57" s="9"/>
      <c r="E57" s="9"/>
      <c r="F57" s="9"/>
      <c r="G57" s="9"/>
      <c r="H57" s="9"/>
      <c r="I57" s="9"/>
      <c r="J57" s="9"/>
      <c r="K57" s="10"/>
    </row>
    <row r="58" spans="1:11" ht="15.75" customHeight="1">
      <c r="A58" s="30"/>
      <c r="B58" s="9"/>
      <c r="C58" s="9"/>
      <c r="D58" s="9"/>
      <c r="E58" s="9"/>
      <c r="F58" s="9"/>
      <c r="G58" s="9"/>
      <c r="H58" s="9"/>
      <c r="I58" s="9"/>
      <c r="J58" s="9"/>
      <c r="K58" s="10"/>
    </row>
    <row r="59" spans="1:11" ht="15.75" customHeight="1">
      <c r="A59" s="30"/>
      <c r="B59" s="9"/>
      <c r="C59" s="9"/>
      <c r="D59" s="9"/>
      <c r="E59" s="9"/>
      <c r="F59" s="9"/>
      <c r="G59" s="9"/>
      <c r="H59" s="9"/>
      <c r="I59" s="9"/>
      <c r="J59" s="9"/>
      <c r="K59" s="10"/>
    </row>
    <row r="60" spans="1:11" ht="15.75" customHeight="1">
      <c r="A60" s="30"/>
      <c r="B60" s="9"/>
      <c r="C60" s="9"/>
      <c r="D60" s="9"/>
      <c r="E60" s="9"/>
      <c r="F60" s="9"/>
      <c r="G60" s="9"/>
      <c r="H60" s="9"/>
      <c r="I60" s="9"/>
      <c r="J60" s="9"/>
      <c r="K60" s="10"/>
    </row>
    <row r="61" spans="1:11" ht="15.75" customHeight="1">
      <c r="A61" s="30"/>
      <c r="B61" s="9"/>
      <c r="C61" s="9"/>
      <c r="D61" s="9"/>
      <c r="E61" s="9"/>
      <c r="F61" s="9"/>
      <c r="G61" s="9"/>
      <c r="H61" s="9"/>
      <c r="I61" s="9"/>
      <c r="J61" s="9"/>
      <c r="K61" s="10"/>
    </row>
    <row r="62" spans="1:11" ht="15.75" customHeight="1">
      <c r="A62" s="30"/>
      <c r="B62" s="9"/>
      <c r="C62" s="9"/>
      <c r="D62" s="9"/>
      <c r="E62" s="9"/>
      <c r="F62" s="9"/>
      <c r="G62" s="9"/>
      <c r="H62" s="9"/>
      <c r="I62" s="9"/>
      <c r="J62" s="9"/>
      <c r="K62" s="10"/>
    </row>
    <row r="63" spans="1:11" ht="15.75" customHeight="1">
      <c r="A63" s="30"/>
      <c r="B63" s="9"/>
      <c r="C63" s="9"/>
      <c r="D63" s="9"/>
      <c r="E63" s="9"/>
      <c r="F63" s="9"/>
      <c r="G63" s="9"/>
      <c r="H63" s="9"/>
      <c r="I63" s="9"/>
      <c r="J63" s="9"/>
      <c r="K63" s="10"/>
    </row>
    <row r="64" spans="1:11" ht="15.75" customHeight="1">
      <c r="A64" s="30"/>
      <c r="B64" s="9"/>
      <c r="C64" s="9"/>
      <c r="D64" s="9"/>
      <c r="E64" s="9"/>
      <c r="F64" s="9"/>
      <c r="G64" s="9"/>
      <c r="H64" s="9"/>
      <c r="I64" s="9"/>
      <c r="J64" s="9"/>
      <c r="K64" s="10"/>
    </row>
    <row r="65" spans="1:11" ht="15.75" customHeight="1">
      <c r="A65" s="30"/>
      <c r="B65" s="9"/>
      <c r="C65" s="9"/>
      <c r="D65" s="9"/>
      <c r="E65" s="9"/>
      <c r="F65" s="9"/>
      <c r="G65" s="9"/>
      <c r="H65" s="9"/>
      <c r="I65" s="9"/>
      <c r="J65" s="9"/>
      <c r="K65" s="10"/>
    </row>
    <row r="66" spans="1:11" ht="15.75" customHeight="1">
      <c r="A66" s="30"/>
      <c r="B66" s="9"/>
      <c r="C66" s="9"/>
      <c r="D66" s="9"/>
      <c r="E66" s="9"/>
      <c r="F66" s="9"/>
      <c r="G66" s="9"/>
      <c r="H66" s="9"/>
      <c r="I66" s="9"/>
      <c r="J66" s="9"/>
      <c r="K66" s="10"/>
    </row>
    <row r="67" spans="1:11" ht="15.75" customHeight="1">
      <c r="A67" s="30"/>
      <c r="B67" s="9"/>
      <c r="C67" s="9"/>
      <c r="D67" s="9"/>
      <c r="E67" s="9"/>
      <c r="F67" s="9"/>
      <c r="G67" s="9"/>
      <c r="H67" s="9"/>
      <c r="I67" s="9"/>
      <c r="J67" s="9"/>
      <c r="K67" s="10"/>
    </row>
    <row r="68" spans="1:11" ht="15.75" customHeight="1">
      <c r="A68" s="30"/>
      <c r="B68" s="9"/>
      <c r="C68" s="9"/>
      <c r="D68" s="9"/>
      <c r="E68" s="9"/>
      <c r="F68" s="9"/>
      <c r="G68" s="9"/>
      <c r="H68" s="9"/>
      <c r="I68" s="9"/>
      <c r="J68" s="9"/>
      <c r="K68" s="10"/>
    </row>
    <row r="69" spans="1:11" ht="15.75" customHeight="1">
      <c r="A69" s="30"/>
      <c r="B69" s="9"/>
      <c r="C69" s="9"/>
      <c r="D69" s="9"/>
      <c r="E69" s="9"/>
      <c r="F69" s="9"/>
      <c r="G69" s="9"/>
      <c r="H69" s="9"/>
      <c r="I69" s="9"/>
      <c r="J69" s="9"/>
      <c r="K69" s="10"/>
    </row>
    <row r="70" spans="1:11" ht="15.75" customHeight="1">
      <c r="A70" s="30"/>
      <c r="B70" s="9"/>
      <c r="C70" s="9"/>
      <c r="D70" s="9"/>
      <c r="E70" s="9"/>
      <c r="F70" s="9"/>
      <c r="G70" s="9"/>
      <c r="H70" s="9"/>
      <c r="I70" s="9"/>
      <c r="J70" s="9"/>
      <c r="K70" s="10"/>
    </row>
    <row r="71" spans="1:11" ht="15.75" customHeight="1">
      <c r="A71" s="30"/>
      <c r="B71" s="9"/>
      <c r="C71" s="9"/>
      <c r="D71" s="9"/>
      <c r="E71" s="9"/>
      <c r="F71" s="9"/>
      <c r="G71" s="9"/>
      <c r="H71" s="9"/>
      <c r="I71" s="9"/>
      <c r="J71" s="9"/>
      <c r="K71" s="10"/>
    </row>
    <row r="72" spans="1:11" ht="15.75" customHeight="1">
      <c r="A72" s="30"/>
      <c r="B72" s="9"/>
      <c r="C72" s="9"/>
      <c r="D72" s="9"/>
      <c r="E72" s="9"/>
      <c r="F72" s="9"/>
      <c r="G72" s="9"/>
      <c r="H72" s="9"/>
      <c r="I72" s="9"/>
      <c r="J72" s="9"/>
      <c r="K72" s="10"/>
    </row>
    <row r="73" spans="1:11" ht="15.75" customHeight="1">
      <c r="A73" s="30"/>
      <c r="B73" s="9"/>
      <c r="C73" s="9"/>
      <c r="D73" s="9"/>
      <c r="E73" s="9"/>
      <c r="F73" s="9"/>
      <c r="G73" s="9"/>
      <c r="H73" s="9"/>
      <c r="I73" s="9"/>
      <c r="J73" s="9"/>
      <c r="K73" s="10"/>
    </row>
    <row r="74" spans="1:11" ht="15.75" customHeight="1">
      <c r="A74" s="30"/>
      <c r="B74" s="9"/>
      <c r="C74" s="9"/>
      <c r="D74" s="9"/>
      <c r="E74" s="9"/>
      <c r="F74" s="9"/>
      <c r="G74" s="9"/>
      <c r="H74" s="9"/>
      <c r="I74" s="9"/>
      <c r="J74" s="9"/>
      <c r="K74" s="10"/>
    </row>
    <row r="75" spans="1:11" ht="15.75" customHeight="1">
      <c r="A75" s="30"/>
      <c r="B75" s="9"/>
      <c r="C75" s="9"/>
      <c r="D75" s="9"/>
      <c r="E75" s="9"/>
      <c r="F75" s="9"/>
      <c r="G75" s="9"/>
      <c r="H75" s="9"/>
      <c r="I75" s="9"/>
      <c r="J75" s="9"/>
      <c r="K75" s="10"/>
    </row>
    <row r="76" spans="1:11" ht="15.75" customHeight="1">
      <c r="A76" s="30"/>
      <c r="B76" s="9"/>
      <c r="C76" s="9"/>
      <c r="D76" s="9"/>
      <c r="E76" s="9"/>
      <c r="F76" s="9"/>
      <c r="G76" s="9"/>
      <c r="H76" s="9"/>
      <c r="I76" s="9"/>
      <c r="J76" s="9"/>
      <c r="K76" s="10"/>
    </row>
    <row r="77" spans="1:11" ht="15.75" customHeight="1">
      <c r="A77" s="30"/>
      <c r="B77" s="9"/>
      <c r="C77" s="9"/>
      <c r="D77" s="9"/>
      <c r="E77" s="9"/>
      <c r="F77" s="9"/>
      <c r="G77" s="9"/>
      <c r="H77" s="9"/>
      <c r="I77" s="9"/>
      <c r="J77" s="9"/>
      <c r="K77" s="10"/>
    </row>
    <row r="78" spans="1:11" ht="15.75" customHeight="1">
      <c r="A78" s="30"/>
      <c r="B78" s="9"/>
      <c r="C78" s="9"/>
      <c r="D78" s="9"/>
      <c r="E78" s="9"/>
      <c r="F78" s="9"/>
      <c r="G78" s="9"/>
      <c r="H78" s="9"/>
      <c r="I78" s="9"/>
      <c r="J78" s="9"/>
      <c r="K78" s="10"/>
    </row>
    <row r="79" spans="1:11" ht="15.75" customHeight="1">
      <c r="A79" s="30"/>
      <c r="B79" s="9"/>
      <c r="C79" s="9"/>
      <c r="D79" s="9"/>
      <c r="E79" s="9"/>
      <c r="F79" s="9"/>
      <c r="G79" s="9"/>
      <c r="H79" s="9"/>
      <c r="I79" s="9"/>
      <c r="J79" s="9"/>
      <c r="K79" s="10"/>
    </row>
    <row r="80" spans="1:11" ht="15.75" customHeight="1">
      <c r="A80" s="30"/>
      <c r="B80" s="9"/>
      <c r="C80" s="9"/>
      <c r="D80" s="9"/>
      <c r="E80" s="9"/>
      <c r="F80" s="9"/>
      <c r="G80" s="9"/>
      <c r="H80" s="9"/>
      <c r="I80" s="9"/>
      <c r="J80" s="9"/>
      <c r="K80" s="10"/>
    </row>
    <row r="81" spans="1:11" ht="15.75" customHeight="1">
      <c r="A81" s="30"/>
      <c r="B81" s="9"/>
      <c r="C81" s="9"/>
      <c r="D81" s="9"/>
      <c r="E81" s="9"/>
      <c r="F81" s="9"/>
      <c r="G81" s="9"/>
      <c r="H81" s="9"/>
      <c r="I81" s="9"/>
      <c r="J81" s="9"/>
      <c r="K81" s="10"/>
    </row>
    <row r="82" spans="1:11" ht="15.75" customHeight="1">
      <c r="A82" s="30"/>
      <c r="B82" s="9"/>
      <c r="C82" s="9"/>
      <c r="D82" s="9"/>
      <c r="E82" s="9"/>
      <c r="F82" s="9"/>
      <c r="G82" s="9"/>
      <c r="H82" s="9"/>
      <c r="I82" s="9"/>
      <c r="J82" s="9"/>
      <c r="K82" s="10"/>
    </row>
    <row r="83" spans="1:11" ht="15.75" customHeight="1">
      <c r="A83" s="30"/>
      <c r="B83" s="9"/>
      <c r="C83" s="9"/>
      <c r="D83" s="9"/>
      <c r="E83" s="9"/>
      <c r="F83" s="9"/>
      <c r="G83" s="9"/>
      <c r="H83" s="9"/>
      <c r="I83" s="9"/>
      <c r="J83" s="9"/>
      <c r="K83" s="10"/>
    </row>
    <row r="84" spans="1:11" ht="15.75" customHeight="1">
      <c r="A84" s="30"/>
      <c r="B84" s="9"/>
      <c r="C84" s="9"/>
      <c r="D84" s="9"/>
      <c r="E84" s="9"/>
      <c r="F84" s="9"/>
      <c r="G84" s="9"/>
      <c r="H84" s="9"/>
      <c r="I84" s="9"/>
      <c r="J84" s="9"/>
      <c r="K84" s="10"/>
    </row>
    <row r="85" spans="1:11" ht="15.75" customHeight="1">
      <c r="A85" s="30"/>
      <c r="B85" s="9"/>
      <c r="C85" s="9"/>
      <c r="D85" s="9"/>
      <c r="E85" s="9"/>
      <c r="F85" s="9"/>
      <c r="G85" s="9"/>
      <c r="H85" s="9"/>
      <c r="I85" s="9"/>
      <c r="J85" s="9"/>
      <c r="K85" s="10"/>
    </row>
    <row r="86" spans="1:11" ht="15.75" customHeight="1">
      <c r="A86" s="30"/>
      <c r="B86" s="9"/>
      <c r="C86" s="9"/>
      <c r="D86" s="9"/>
      <c r="E86" s="9"/>
      <c r="F86" s="9"/>
      <c r="G86" s="9"/>
      <c r="H86" s="9"/>
      <c r="I86" s="9"/>
      <c r="J86" s="9"/>
      <c r="K86" s="10"/>
    </row>
    <row r="87" spans="1:11" ht="15.75" customHeight="1">
      <c r="A87" s="30"/>
      <c r="B87" s="9"/>
      <c r="C87" s="9"/>
      <c r="D87" s="9"/>
      <c r="E87" s="9"/>
      <c r="F87" s="9"/>
      <c r="G87" s="9"/>
      <c r="H87" s="9"/>
      <c r="I87" s="9"/>
      <c r="J87" s="9"/>
      <c r="K87" s="10"/>
    </row>
    <row r="88" spans="1:11" ht="15.75" customHeight="1">
      <c r="A88" s="30"/>
      <c r="B88" s="9"/>
      <c r="C88" s="9"/>
      <c r="D88" s="9"/>
      <c r="E88" s="9"/>
      <c r="F88" s="9"/>
      <c r="G88" s="9"/>
      <c r="H88" s="9"/>
      <c r="I88" s="9"/>
      <c r="J88" s="9"/>
      <c r="K88" s="10"/>
    </row>
    <row r="89" spans="1:11" ht="15.75" customHeight="1">
      <c r="A89" s="30"/>
      <c r="B89" s="9"/>
      <c r="C89" s="9"/>
      <c r="D89" s="9"/>
      <c r="E89" s="9"/>
      <c r="F89" s="9"/>
      <c r="G89" s="9"/>
      <c r="H89" s="9"/>
      <c r="I89" s="9"/>
      <c r="J89" s="9"/>
      <c r="K89" s="10"/>
    </row>
    <row r="90" spans="1:11" ht="15.75" customHeight="1">
      <c r="A90" s="30"/>
      <c r="B90" s="9"/>
      <c r="C90" s="9"/>
      <c r="D90" s="9"/>
      <c r="E90" s="9"/>
      <c r="F90" s="9"/>
      <c r="G90" s="9"/>
      <c r="H90" s="9"/>
      <c r="I90" s="9"/>
      <c r="J90" s="9"/>
      <c r="K90" s="10"/>
    </row>
    <row r="91" spans="1:11" ht="15.75" customHeight="1">
      <c r="A91" s="30"/>
      <c r="B91" s="9"/>
      <c r="C91" s="9"/>
      <c r="D91" s="9"/>
      <c r="E91" s="9"/>
      <c r="F91" s="9"/>
      <c r="G91" s="9"/>
      <c r="H91" s="9"/>
      <c r="I91" s="9"/>
      <c r="J91" s="9"/>
      <c r="K91" s="10"/>
    </row>
    <row r="92" spans="1:11" ht="15.75" customHeight="1">
      <c r="A92" s="30"/>
      <c r="B92" s="9"/>
      <c r="C92" s="9"/>
      <c r="D92" s="9"/>
      <c r="E92" s="9"/>
      <c r="F92" s="9"/>
      <c r="G92" s="9"/>
      <c r="H92" s="9"/>
      <c r="I92" s="9"/>
      <c r="J92" s="9"/>
      <c r="K92" s="10"/>
    </row>
    <row r="93" spans="1:11" ht="15.75" customHeight="1">
      <c r="A93" s="30"/>
      <c r="B93" s="9"/>
      <c r="C93" s="9"/>
      <c r="D93" s="9"/>
      <c r="E93" s="9"/>
      <c r="F93" s="9"/>
      <c r="G93" s="9"/>
      <c r="H93" s="9"/>
      <c r="I93" s="9"/>
      <c r="J93" s="9"/>
      <c r="K93" s="10"/>
    </row>
    <row r="94" spans="1:11" ht="15.75" customHeight="1">
      <c r="A94" s="30"/>
      <c r="B94" s="9"/>
      <c r="C94" s="9"/>
      <c r="D94" s="9"/>
      <c r="E94" s="9"/>
      <c r="F94" s="9"/>
      <c r="G94" s="9"/>
      <c r="H94" s="9"/>
      <c r="I94" s="9"/>
      <c r="J94" s="9"/>
      <c r="K94" s="10"/>
    </row>
    <row r="95" spans="1:11" ht="15.75" customHeight="1">
      <c r="A95" s="30"/>
      <c r="B95" s="9"/>
      <c r="C95" s="9"/>
      <c r="D95" s="9"/>
      <c r="E95" s="9"/>
      <c r="F95" s="9"/>
      <c r="G95" s="9"/>
      <c r="H95" s="9"/>
      <c r="I95" s="9"/>
      <c r="J95" s="9"/>
      <c r="K95" s="10"/>
    </row>
    <row r="96" spans="1:11" ht="15.75" customHeight="1">
      <c r="A96" s="30"/>
      <c r="B96" s="9"/>
      <c r="C96" s="9"/>
      <c r="D96" s="9"/>
      <c r="E96" s="9"/>
      <c r="F96" s="9"/>
      <c r="G96" s="9"/>
      <c r="H96" s="9"/>
      <c r="I96" s="9"/>
      <c r="J96" s="9"/>
      <c r="K96" s="10"/>
    </row>
    <row r="97" spans="1:11" ht="15.75" customHeight="1">
      <c r="A97" s="30"/>
      <c r="B97" s="9"/>
      <c r="C97" s="9"/>
      <c r="D97" s="9"/>
      <c r="E97" s="9"/>
      <c r="F97" s="9"/>
      <c r="G97" s="9"/>
      <c r="H97" s="9"/>
      <c r="I97" s="9"/>
      <c r="J97" s="9"/>
      <c r="K97" s="10"/>
    </row>
    <row r="98" spans="1:11" ht="15.75" customHeight="1">
      <c r="A98" s="30"/>
      <c r="B98" s="9"/>
      <c r="C98" s="9"/>
      <c r="D98" s="9"/>
      <c r="E98" s="9"/>
      <c r="F98" s="9"/>
      <c r="G98" s="9"/>
      <c r="H98" s="9"/>
      <c r="I98" s="9"/>
      <c r="J98" s="9"/>
      <c r="K98" s="10"/>
    </row>
    <row r="99" spans="1:11" ht="15.75" customHeight="1">
      <c r="A99" s="30"/>
      <c r="B99" s="9"/>
      <c r="C99" s="9"/>
      <c r="D99" s="9"/>
      <c r="E99" s="9"/>
      <c r="F99" s="9"/>
      <c r="G99" s="9"/>
      <c r="H99" s="9"/>
      <c r="I99" s="9"/>
      <c r="J99" s="9"/>
      <c r="K99" s="10"/>
    </row>
    <row r="100" spans="1:11" ht="15.75" customHeight="1">
      <c r="A100" s="30"/>
      <c r="B100" s="9"/>
      <c r="C100" s="9"/>
      <c r="D100" s="9"/>
      <c r="E100" s="9"/>
      <c r="F100" s="9"/>
      <c r="G100" s="9"/>
      <c r="H100" s="9"/>
      <c r="I100" s="9"/>
      <c r="J100" s="9"/>
      <c r="K100" s="10"/>
    </row>
    <row r="101" spans="1:11" ht="15.75" customHeight="1">
      <c r="A101" s="30"/>
      <c r="B101" s="9"/>
      <c r="C101" s="9"/>
      <c r="D101" s="9"/>
      <c r="E101" s="9"/>
      <c r="F101" s="9"/>
      <c r="G101" s="9"/>
      <c r="H101" s="9"/>
      <c r="I101" s="9"/>
      <c r="J101" s="9"/>
      <c r="K101" s="10"/>
    </row>
    <row r="102" spans="1:11" ht="15.75" customHeight="1">
      <c r="A102" s="30"/>
      <c r="B102" s="9"/>
      <c r="C102" s="9"/>
      <c r="D102" s="9"/>
      <c r="E102" s="9"/>
      <c r="F102" s="9"/>
      <c r="G102" s="9"/>
      <c r="H102" s="9"/>
      <c r="I102" s="9"/>
      <c r="J102" s="9"/>
      <c r="K102" s="10"/>
    </row>
    <row r="103" spans="1:11" ht="15.75" customHeight="1">
      <c r="A103" s="30"/>
      <c r="B103" s="9"/>
      <c r="C103" s="9"/>
      <c r="D103" s="9"/>
      <c r="E103" s="9"/>
      <c r="F103" s="9"/>
      <c r="G103" s="9"/>
      <c r="H103" s="9"/>
      <c r="I103" s="9"/>
      <c r="J103" s="9"/>
      <c r="K103" s="10"/>
    </row>
    <row r="104" spans="1:11" ht="15.75" customHeight="1">
      <c r="A104" s="30"/>
      <c r="B104" s="9"/>
      <c r="C104" s="9"/>
      <c r="D104" s="9"/>
      <c r="E104" s="9"/>
      <c r="F104" s="9"/>
      <c r="G104" s="9"/>
      <c r="H104" s="9"/>
      <c r="I104" s="9"/>
      <c r="J104" s="9"/>
      <c r="K104" s="10"/>
    </row>
    <row r="105" spans="1:11" ht="15.75" customHeight="1">
      <c r="A105" s="30"/>
      <c r="B105" s="9"/>
      <c r="C105" s="9"/>
      <c r="D105" s="9"/>
      <c r="E105" s="9"/>
      <c r="F105" s="9"/>
      <c r="G105" s="9"/>
      <c r="H105" s="9"/>
      <c r="I105" s="9"/>
      <c r="J105" s="9"/>
      <c r="K105" s="10"/>
    </row>
    <row r="106" spans="1:11" ht="15.75" customHeight="1">
      <c r="A106" s="30"/>
      <c r="B106" s="9"/>
      <c r="C106" s="9"/>
      <c r="D106" s="9"/>
      <c r="E106" s="9"/>
      <c r="F106" s="9"/>
      <c r="G106" s="9"/>
      <c r="H106" s="9"/>
      <c r="I106" s="9"/>
      <c r="J106" s="9"/>
      <c r="K106" s="10"/>
    </row>
    <row r="107" spans="1:11" ht="15.75" customHeight="1">
      <c r="A107" s="79"/>
      <c r="B107" s="25"/>
      <c r="C107" s="25"/>
      <c r="D107" s="25"/>
      <c r="E107" s="25"/>
      <c r="F107" s="25"/>
      <c r="G107" s="25"/>
      <c r="H107" s="25"/>
      <c r="I107" s="25"/>
      <c r="J107" s="25"/>
      <c r="K107" s="26"/>
    </row>
  </sheetData>
  <pageMargins left="1" right="1" top="1" bottom="1" header="0" footer="0"/>
  <pageSetup scale="88" orientation="portrait" r:id="rId1"/>
  <headerFooter>
    <oddFooter>&amp;C&amp;"Verdana,Regular"&amp;12&amp;K000000000000000000&amp;P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0"/>
  <sheetViews>
    <sheetView showGridLines="0" tabSelected="1" zoomScale="80" zoomScaleNormal="80" workbookViewId="0">
      <selection activeCell="R22" sqref="R22"/>
    </sheetView>
  </sheetViews>
  <sheetFormatPr defaultColWidth="11.19921875" defaultRowHeight="15" customHeight="1"/>
  <cols>
    <col min="1" max="1" width="19.3984375" style="1" customWidth="1"/>
    <col min="2" max="2" width="11.69921875" style="166" customWidth="1"/>
    <col min="3" max="3" width="14.3984375" style="166" hidden="1" customWidth="1"/>
    <col min="4" max="5" width="14.3984375" style="166" customWidth="1"/>
    <col min="6" max="6" width="6" style="1" customWidth="1"/>
    <col min="7" max="7" width="15.3984375" style="1" customWidth="1"/>
    <col min="8" max="8" width="3.69921875" style="1" customWidth="1"/>
    <col min="9" max="9" width="15.3984375" style="1" customWidth="1"/>
    <col min="10" max="10" width="11.19921875" style="1" hidden="1" customWidth="1"/>
    <col min="11" max="11" width="11.19921875" style="1" customWidth="1"/>
    <col min="12" max="12" width="15.69921875" style="1" customWidth="1"/>
    <col min="13" max="13" width="10.69921875" style="1" customWidth="1"/>
    <col min="14" max="14" width="6.3984375" style="166" customWidth="1"/>
    <col min="15" max="15" width="21" style="1" customWidth="1"/>
    <col min="16" max="16384" width="11.19921875" style="1"/>
  </cols>
  <sheetData>
    <row r="1" spans="1:16" ht="64.5" customHeight="1">
      <c r="A1" s="3"/>
      <c r="B1" s="162"/>
      <c r="C1" s="162"/>
      <c r="D1" s="162"/>
      <c r="E1" s="162"/>
      <c r="F1" s="103"/>
      <c r="G1" s="104" t="s">
        <v>94</v>
      </c>
      <c r="H1" s="102"/>
      <c r="I1" s="102"/>
      <c r="J1" s="4"/>
      <c r="K1" s="4"/>
      <c r="L1" s="102"/>
      <c r="M1" s="102"/>
      <c r="N1" s="195"/>
    </row>
    <row r="2" spans="1:16" ht="24.75" customHeight="1">
      <c r="A2" s="105"/>
      <c r="B2" s="227"/>
      <c r="C2" s="228"/>
      <c r="D2" s="173"/>
      <c r="E2" s="173"/>
      <c r="F2" s="229"/>
      <c r="G2" s="228"/>
      <c r="H2" s="106"/>
      <c r="I2" s="106"/>
      <c r="J2" s="106"/>
      <c r="K2" s="106"/>
      <c r="L2" s="106"/>
      <c r="M2" s="107"/>
      <c r="N2" s="196"/>
    </row>
    <row r="3" spans="1:16" ht="20.25" customHeight="1">
      <c r="A3" s="108" t="s">
        <v>95</v>
      </c>
      <c r="B3" s="163" t="s">
        <v>96</v>
      </c>
      <c r="C3" s="163" t="s">
        <v>61</v>
      </c>
      <c r="D3" s="163" t="s">
        <v>202</v>
      </c>
      <c r="E3" s="163" t="s">
        <v>198</v>
      </c>
      <c r="F3" s="108" t="s">
        <v>2</v>
      </c>
      <c r="G3" s="108" t="s">
        <v>97</v>
      </c>
      <c r="H3" s="108" t="s">
        <v>60</v>
      </c>
      <c r="I3" s="108" t="s">
        <v>98</v>
      </c>
      <c r="J3" s="108" t="s">
        <v>99</v>
      </c>
      <c r="K3" s="108" t="s">
        <v>206</v>
      </c>
      <c r="L3" s="108" t="s">
        <v>100</v>
      </c>
      <c r="M3" s="108" t="s">
        <v>101</v>
      </c>
      <c r="N3" s="163"/>
    </row>
    <row r="4" spans="1:16" ht="20.25" customHeight="1">
      <c r="A4" s="109" t="s">
        <v>102</v>
      </c>
      <c r="B4" s="164"/>
      <c r="C4" s="164"/>
      <c r="D4" s="164"/>
      <c r="E4" s="164"/>
      <c r="F4" s="110"/>
      <c r="G4" s="111"/>
      <c r="H4" s="112"/>
      <c r="I4" s="113"/>
      <c r="J4" s="113"/>
      <c r="K4" s="113"/>
      <c r="L4" s="110"/>
      <c r="M4" s="114"/>
      <c r="N4" s="197"/>
    </row>
    <row r="5" spans="1:16" ht="20.25" customHeight="1">
      <c r="A5" s="115">
        <v>1</v>
      </c>
      <c r="B5" s="165" t="s">
        <v>135</v>
      </c>
      <c r="C5" s="174" t="s">
        <v>134</v>
      </c>
      <c r="D5" s="174"/>
      <c r="E5" s="174" t="s">
        <v>134</v>
      </c>
      <c r="F5" s="118">
        <v>1</v>
      </c>
      <c r="G5" s="167" t="str">
        <f>'Lottning - Lagförteckning'!B3</f>
        <v>Croatia</v>
      </c>
      <c r="H5" s="168" t="s">
        <v>65</v>
      </c>
      <c r="I5" s="169" t="str">
        <f>'Lottning - Lagförteckning'!B4</f>
        <v xml:space="preserve">Riyyo </v>
      </c>
      <c r="J5" s="121" t="s">
        <v>103</v>
      </c>
      <c r="K5" s="121" t="s">
        <v>116</v>
      </c>
      <c r="L5" s="122" t="s">
        <v>219</v>
      </c>
      <c r="M5" s="123" t="s">
        <v>219</v>
      </c>
      <c r="N5" s="198"/>
    </row>
    <row r="6" spans="1:16" ht="20.25" customHeight="1">
      <c r="A6" s="115">
        <v>2</v>
      </c>
      <c r="B6" s="165" t="s">
        <v>139</v>
      </c>
      <c r="C6" s="174" t="s">
        <v>134</v>
      </c>
      <c r="D6" s="174"/>
      <c r="E6" s="174" t="s">
        <v>134</v>
      </c>
      <c r="F6" s="118">
        <v>1</v>
      </c>
      <c r="G6" s="167" t="s">
        <v>172</v>
      </c>
      <c r="H6" s="168" t="s">
        <v>65</v>
      </c>
      <c r="I6" s="169" t="s">
        <v>180</v>
      </c>
      <c r="J6" s="121"/>
      <c r="K6" s="121" t="s">
        <v>208</v>
      </c>
      <c r="L6" s="122" t="s">
        <v>218</v>
      </c>
      <c r="M6" s="122" t="s">
        <v>230</v>
      </c>
      <c r="N6" s="198"/>
    </row>
    <row r="7" spans="1:16" ht="20.25" customHeight="1">
      <c r="A7" s="115">
        <v>3</v>
      </c>
      <c r="B7" s="165" t="s">
        <v>136</v>
      </c>
      <c r="C7" s="174" t="s">
        <v>134</v>
      </c>
      <c r="D7" s="174"/>
      <c r="E7" s="174" t="s">
        <v>134</v>
      </c>
      <c r="F7" s="124">
        <v>2</v>
      </c>
      <c r="G7" s="167" t="str">
        <f>'Lottning - Lagförteckning'!B7</f>
        <v>Galacticos</v>
      </c>
      <c r="H7" s="168" t="s">
        <v>65</v>
      </c>
      <c r="I7" s="169" t="str">
        <f>'Lottning - Lagförteckning'!B8</f>
        <v>Sävedalens IF</v>
      </c>
      <c r="J7" s="121" t="s">
        <v>104</v>
      </c>
      <c r="K7" s="121" t="s">
        <v>116</v>
      </c>
      <c r="L7" s="122" t="s">
        <v>221</v>
      </c>
      <c r="M7" s="114" t="s">
        <v>223</v>
      </c>
      <c r="N7" s="198"/>
    </row>
    <row r="8" spans="1:16" ht="20.25" customHeight="1">
      <c r="A8" s="115">
        <v>4</v>
      </c>
      <c r="B8" s="165" t="s">
        <v>191</v>
      </c>
      <c r="C8" s="174" t="s">
        <v>192</v>
      </c>
      <c r="D8" s="174"/>
      <c r="E8" s="174" t="s">
        <v>192</v>
      </c>
      <c r="F8" s="124">
        <v>2</v>
      </c>
      <c r="G8" s="167" t="s">
        <v>175</v>
      </c>
      <c r="H8" s="168" t="s">
        <v>65</v>
      </c>
      <c r="I8" s="169" t="s">
        <v>183</v>
      </c>
      <c r="J8" s="121"/>
      <c r="K8" s="121" t="s">
        <v>114</v>
      </c>
      <c r="L8" s="126" t="s">
        <v>227</v>
      </c>
      <c r="M8" s="114" t="s">
        <v>221</v>
      </c>
      <c r="N8" s="198"/>
    </row>
    <row r="9" spans="1:16" ht="20.25" customHeight="1">
      <c r="A9" s="115">
        <v>5</v>
      </c>
      <c r="B9" s="165" t="s">
        <v>137</v>
      </c>
      <c r="C9" s="174" t="s">
        <v>134</v>
      </c>
      <c r="D9" s="174"/>
      <c r="E9" s="174" t="s">
        <v>134</v>
      </c>
      <c r="F9" s="127">
        <v>3</v>
      </c>
      <c r="G9" s="167" t="str">
        <f>'Lottning - Lagförteckning'!B11</f>
        <v>FC Kålltorp</v>
      </c>
      <c r="H9" s="168" t="s">
        <v>65</v>
      </c>
      <c r="I9" s="169" t="str">
        <f>'Lottning - Lagförteckning'!B12</f>
        <v>Qviding FIF</v>
      </c>
      <c r="J9" s="121" t="s">
        <v>105</v>
      </c>
      <c r="K9" s="121" t="s">
        <v>207</v>
      </c>
      <c r="L9" s="122" t="s">
        <v>219</v>
      </c>
      <c r="M9" s="123" t="s">
        <v>222</v>
      </c>
      <c r="N9" s="198"/>
    </row>
    <row r="10" spans="1:16" ht="20.25" customHeight="1">
      <c r="A10" s="115">
        <v>6</v>
      </c>
      <c r="B10" s="165" t="s">
        <v>138</v>
      </c>
      <c r="C10" s="174" t="s">
        <v>134</v>
      </c>
      <c r="D10" s="174"/>
      <c r="E10" s="174" t="s">
        <v>134</v>
      </c>
      <c r="F10" s="128">
        <v>4</v>
      </c>
      <c r="G10" s="167" t="str">
        <f>'Lottning - Lagförteckning'!B15</f>
        <v>Inter GIF</v>
      </c>
      <c r="H10" s="168" t="s">
        <v>65</v>
      </c>
      <c r="I10" s="169" t="str">
        <f>'Lottning - Lagförteckning'!B16</f>
        <v>Jonsereds IF</v>
      </c>
      <c r="J10" s="121" t="s">
        <v>106</v>
      </c>
      <c r="K10" s="121" t="s">
        <v>208</v>
      </c>
      <c r="L10" s="122" t="s">
        <v>221</v>
      </c>
      <c r="M10" s="114" t="s">
        <v>222</v>
      </c>
      <c r="N10" s="198"/>
    </row>
    <row r="11" spans="1:16" ht="20.25" customHeight="1">
      <c r="A11" s="115">
        <v>7</v>
      </c>
      <c r="B11" s="165" t="s">
        <v>135</v>
      </c>
      <c r="C11" s="176" t="s">
        <v>150</v>
      </c>
      <c r="D11" s="178"/>
      <c r="E11" s="174" t="s">
        <v>203</v>
      </c>
      <c r="F11" s="129">
        <v>5</v>
      </c>
      <c r="G11" s="167" t="str">
        <f>'Lottning - Lagförteckning'!B19</f>
        <v>Nödinge SK</v>
      </c>
      <c r="H11" s="168" t="s">
        <v>65</v>
      </c>
      <c r="I11" s="169" t="str">
        <f>'Lottning - Lagförteckning'!B20</f>
        <v>Bergums IF</v>
      </c>
      <c r="J11" s="121" t="s">
        <v>106</v>
      </c>
      <c r="K11" s="121" t="s">
        <v>200</v>
      </c>
      <c r="L11" s="122" t="s">
        <v>217</v>
      </c>
      <c r="M11" s="123" t="s">
        <v>218</v>
      </c>
      <c r="N11" s="198"/>
      <c r="P11" s="1" t="s">
        <v>197</v>
      </c>
    </row>
    <row r="12" spans="1:16" ht="20.25" customHeight="1">
      <c r="A12" s="115">
        <v>8</v>
      </c>
      <c r="B12" s="165" t="s">
        <v>194</v>
      </c>
      <c r="C12" s="174" t="s">
        <v>195</v>
      </c>
      <c r="D12" s="174"/>
      <c r="E12" s="174" t="s">
        <v>195</v>
      </c>
      <c r="F12" s="129">
        <v>5</v>
      </c>
      <c r="G12" s="167" t="s">
        <v>177</v>
      </c>
      <c r="H12" s="168" t="s">
        <v>65</v>
      </c>
      <c r="I12" s="169" t="s">
        <v>184</v>
      </c>
      <c r="J12" s="121"/>
      <c r="K12" s="121" t="s">
        <v>114</v>
      </c>
      <c r="L12" s="122" t="s">
        <v>227</v>
      </c>
      <c r="M12" s="123" t="s">
        <v>221</v>
      </c>
      <c r="N12" s="198"/>
    </row>
    <row r="13" spans="1:16" ht="20.25" customHeight="1">
      <c r="A13" s="115">
        <v>9</v>
      </c>
      <c r="B13" s="165" t="s">
        <v>136</v>
      </c>
      <c r="C13" s="176" t="s">
        <v>150</v>
      </c>
      <c r="D13" s="178"/>
      <c r="E13" s="174" t="s">
        <v>203</v>
      </c>
      <c r="F13" s="130">
        <v>6</v>
      </c>
      <c r="G13" s="167" t="str">
        <f>'Lottning - Lagförteckning'!B23</f>
        <v>Ytterby IS</v>
      </c>
      <c r="H13" s="168" t="s">
        <v>65</v>
      </c>
      <c r="I13" s="169" t="str">
        <f>'Lottning - Lagförteckning'!B24</f>
        <v>Götaholm BK</v>
      </c>
      <c r="J13" s="131" t="s">
        <v>104</v>
      </c>
      <c r="K13" s="131" t="s">
        <v>200</v>
      </c>
      <c r="L13" s="126" t="s">
        <v>224</v>
      </c>
      <c r="M13" s="114" t="s">
        <v>218</v>
      </c>
      <c r="N13" s="198"/>
    </row>
    <row r="14" spans="1:16" ht="20.25" customHeight="1">
      <c r="A14" s="115">
        <v>10</v>
      </c>
      <c r="B14" s="165" t="s">
        <v>137</v>
      </c>
      <c r="C14" s="176" t="s">
        <v>150</v>
      </c>
      <c r="D14" s="178"/>
      <c r="E14" s="174" t="s">
        <v>203</v>
      </c>
      <c r="F14" s="132">
        <v>7</v>
      </c>
      <c r="G14" s="167" t="str">
        <f>'Lottning - Lagförteckning'!B28</f>
        <v>Valhalla FC</v>
      </c>
      <c r="H14" s="168" t="s">
        <v>65</v>
      </c>
      <c r="I14" s="169" t="str">
        <f>'Lottning - Lagförteckning'!B29</f>
        <v>Gunnilse IS</v>
      </c>
      <c r="J14" s="121" t="s">
        <v>103</v>
      </c>
      <c r="K14" s="121" t="s">
        <v>209</v>
      </c>
      <c r="L14" s="122" t="s">
        <v>218</v>
      </c>
      <c r="M14" s="122" t="s">
        <v>225</v>
      </c>
      <c r="N14" s="199" t="s">
        <v>231</v>
      </c>
      <c r="O14" s="194" t="s">
        <v>229</v>
      </c>
    </row>
    <row r="15" spans="1:16" ht="20.25" customHeight="1">
      <c r="A15" s="115">
        <v>11</v>
      </c>
      <c r="B15" s="165" t="s">
        <v>139</v>
      </c>
      <c r="C15" s="176" t="s">
        <v>150</v>
      </c>
      <c r="D15" s="178"/>
      <c r="E15" s="174" t="s">
        <v>203</v>
      </c>
      <c r="F15" s="132">
        <v>7</v>
      </c>
      <c r="G15" s="167" t="s">
        <v>185</v>
      </c>
      <c r="H15" s="168" t="s">
        <v>65</v>
      </c>
      <c r="I15" s="169" t="s">
        <v>182</v>
      </c>
      <c r="J15" s="121"/>
      <c r="K15" s="121" t="s">
        <v>113</v>
      </c>
      <c r="L15" s="122" t="s">
        <v>228</v>
      </c>
      <c r="M15" s="122" t="s">
        <v>228</v>
      </c>
      <c r="N15" s="199"/>
    </row>
    <row r="16" spans="1:16" ht="20.25" customHeight="1">
      <c r="A16" s="115">
        <v>12</v>
      </c>
      <c r="B16" s="165" t="s">
        <v>138</v>
      </c>
      <c r="C16" s="176" t="s">
        <v>150</v>
      </c>
      <c r="D16" s="178"/>
      <c r="E16" s="174" t="s">
        <v>203</v>
      </c>
      <c r="F16" s="157">
        <v>8</v>
      </c>
      <c r="G16" s="167" t="s">
        <v>164</v>
      </c>
      <c r="H16" s="168" t="s">
        <v>65</v>
      </c>
      <c r="I16" s="169" t="s">
        <v>171</v>
      </c>
      <c r="J16" s="121"/>
      <c r="K16" s="121" t="s">
        <v>113</v>
      </c>
      <c r="L16" s="122" t="s">
        <v>218</v>
      </c>
      <c r="M16" s="123" t="s">
        <v>226</v>
      </c>
      <c r="N16" s="199"/>
    </row>
    <row r="17" spans="1:15" ht="20.25" customHeight="1">
      <c r="A17" s="133"/>
      <c r="B17" s="164"/>
      <c r="C17" s="164"/>
      <c r="D17" s="164"/>
      <c r="E17" s="164"/>
      <c r="F17" s="134"/>
      <c r="G17" s="170"/>
      <c r="H17" s="171"/>
      <c r="I17" s="172"/>
      <c r="J17" s="137"/>
      <c r="K17" s="137"/>
      <c r="L17" s="134"/>
      <c r="M17" s="122"/>
      <c r="N17" s="197"/>
    </row>
    <row r="18" spans="1:15" ht="20.25" customHeight="1">
      <c r="A18" s="109" t="s">
        <v>107</v>
      </c>
      <c r="B18" s="164"/>
      <c r="C18" s="164"/>
      <c r="D18" s="164"/>
      <c r="E18" s="164"/>
      <c r="F18" s="110"/>
      <c r="G18" s="170"/>
      <c r="H18" s="171"/>
      <c r="I18" s="172"/>
      <c r="J18" s="113"/>
      <c r="K18" s="113"/>
      <c r="L18" s="110"/>
      <c r="M18" s="114"/>
      <c r="N18" s="197"/>
    </row>
    <row r="19" spans="1:15" ht="20.25" customHeight="1">
      <c r="A19" s="115">
        <v>13</v>
      </c>
      <c r="B19" s="165" t="s">
        <v>140</v>
      </c>
      <c r="C19" s="174" t="s">
        <v>134</v>
      </c>
      <c r="D19" s="174"/>
      <c r="E19" s="174" t="s">
        <v>134</v>
      </c>
      <c r="F19" s="157">
        <v>8</v>
      </c>
      <c r="G19" s="167" t="s">
        <v>171</v>
      </c>
      <c r="H19" s="168" t="s">
        <v>65</v>
      </c>
      <c r="I19" s="169" t="s">
        <v>179</v>
      </c>
      <c r="J19" s="131" t="s">
        <v>108</v>
      </c>
      <c r="K19" s="131" t="s">
        <v>112</v>
      </c>
      <c r="L19" s="122" t="s">
        <v>227</v>
      </c>
      <c r="M19" s="114" t="s">
        <v>227</v>
      </c>
      <c r="N19" s="198"/>
    </row>
    <row r="20" spans="1:15" ht="20.25" customHeight="1">
      <c r="A20" s="115">
        <v>14</v>
      </c>
      <c r="B20" s="165" t="s">
        <v>141</v>
      </c>
      <c r="C20" s="174" t="s">
        <v>134</v>
      </c>
      <c r="D20" s="174"/>
      <c r="E20" s="174" t="s">
        <v>134</v>
      </c>
      <c r="F20" s="132">
        <v>7</v>
      </c>
      <c r="G20" s="167" t="s">
        <v>260</v>
      </c>
      <c r="H20" s="168" t="s">
        <v>65</v>
      </c>
      <c r="I20" s="169" t="s">
        <v>185</v>
      </c>
      <c r="J20" s="131"/>
      <c r="K20" s="131" t="s">
        <v>112</v>
      </c>
      <c r="L20" s="122" t="s">
        <v>239</v>
      </c>
      <c r="M20" s="114" t="s">
        <v>240</v>
      </c>
      <c r="N20" s="198"/>
    </row>
    <row r="21" spans="1:15" ht="20.25" customHeight="1">
      <c r="A21" s="115">
        <v>15</v>
      </c>
      <c r="B21" s="165" t="s">
        <v>144</v>
      </c>
      <c r="C21" s="174" t="s">
        <v>182</v>
      </c>
      <c r="D21" s="174"/>
      <c r="E21" s="174" t="s">
        <v>182</v>
      </c>
      <c r="F21" s="132">
        <v>7</v>
      </c>
      <c r="G21" s="167" t="s">
        <v>182</v>
      </c>
      <c r="H21" s="168" t="s">
        <v>65</v>
      </c>
      <c r="I21" s="169" t="s">
        <v>170</v>
      </c>
      <c r="J21" s="131"/>
      <c r="K21" s="131" t="s">
        <v>113</v>
      </c>
      <c r="L21" s="114" t="s">
        <v>217</v>
      </c>
      <c r="M21" s="114" t="s">
        <v>224</v>
      </c>
      <c r="N21" s="198"/>
    </row>
    <row r="22" spans="1:15" ht="20.25" customHeight="1">
      <c r="A22" s="115">
        <v>16</v>
      </c>
      <c r="B22" s="165" t="s">
        <v>142</v>
      </c>
      <c r="C22" s="174" t="s">
        <v>134</v>
      </c>
      <c r="D22" s="174"/>
      <c r="E22" s="174" t="s">
        <v>134</v>
      </c>
      <c r="F22" s="130">
        <v>6</v>
      </c>
      <c r="G22" s="167" t="str">
        <f>'Lottning - Lagförteckning'!B24</f>
        <v>Götaholm BK</v>
      </c>
      <c r="H22" s="168" t="s">
        <v>65</v>
      </c>
      <c r="I22" s="169" t="str">
        <f>'Lottning - Lagförteckning'!B25</f>
        <v>Bellevue FK</v>
      </c>
      <c r="J22" s="121" t="s">
        <v>109</v>
      </c>
      <c r="K22" s="121" t="s">
        <v>237</v>
      </c>
      <c r="L22" s="122" t="s">
        <v>217</v>
      </c>
      <c r="M22" s="122" t="s">
        <v>242</v>
      </c>
      <c r="N22" s="198"/>
      <c r="O22" s="194" t="s">
        <v>243</v>
      </c>
    </row>
    <row r="23" spans="1:15" ht="20.25" customHeight="1">
      <c r="A23" s="115">
        <v>17</v>
      </c>
      <c r="B23" s="165" t="s">
        <v>201</v>
      </c>
      <c r="C23" s="174" t="s">
        <v>134</v>
      </c>
      <c r="D23" s="174"/>
      <c r="E23" s="174" t="s">
        <v>195</v>
      </c>
      <c r="F23" s="129">
        <v>5</v>
      </c>
      <c r="G23" s="167" t="str">
        <f>'Lottning - Lagförteckning'!B20</f>
        <v>Bergums IF</v>
      </c>
      <c r="H23" s="168" t="s">
        <v>65</v>
      </c>
      <c r="I23" s="169" t="str">
        <f>'Lottning - Lagförteckning'!B21</f>
        <v>Lekstorps IF</v>
      </c>
      <c r="J23" s="131" t="s">
        <v>105</v>
      </c>
      <c r="K23" s="131" t="s">
        <v>114</v>
      </c>
      <c r="L23" s="122" t="s">
        <v>242</v>
      </c>
      <c r="M23" s="126" t="s">
        <v>242</v>
      </c>
      <c r="N23" s="198"/>
      <c r="O23" s="194" t="s">
        <v>245</v>
      </c>
    </row>
    <row r="24" spans="1:15" ht="20.25" customHeight="1">
      <c r="A24" s="115">
        <v>18</v>
      </c>
      <c r="B24" s="165" t="s">
        <v>143</v>
      </c>
      <c r="C24" s="176" t="s">
        <v>188</v>
      </c>
      <c r="D24" s="178"/>
      <c r="E24" s="174" t="s">
        <v>134</v>
      </c>
      <c r="F24" s="129">
        <v>5</v>
      </c>
      <c r="G24" s="167" t="s">
        <v>181</v>
      </c>
      <c r="H24" s="168" t="s">
        <v>65</v>
      </c>
      <c r="I24" s="169" t="s">
        <v>161</v>
      </c>
      <c r="J24" s="131"/>
      <c r="K24" s="131" t="s">
        <v>114</v>
      </c>
      <c r="L24" s="114" t="s">
        <v>235</v>
      </c>
      <c r="M24" s="114" t="s">
        <v>239</v>
      </c>
      <c r="N24" s="198"/>
    </row>
    <row r="25" spans="1:15" ht="20.25" customHeight="1">
      <c r="A25" s="115">
        <v>19</v>
      </c>
      <c r="B25" s="165" t="s">
        <v>144</v>
      </c>
      <c r="C25" s="174" t="s">
        <v>134</v>
      </c>
      <c r="D25" s="174"/>
      <c r="E25" s="174" t="s">
        <v>134</v>
      </c>
      <c r="F25" s="128">
        <v>4</v>
      </c>
      <c r="G25" s="167" t="str">
        <f>'Lottning - Lagförteckning'!B16</f>
        <v>Jonsereds IF</v>
      </c>
      <c r="H25" s="168" t="s">
        <v>65</v>
      </c>
      <c r="I25" s="169" t="str">
        <f>'Lottning - Lagförteckning'!B17</f>
        <v>Lunden Överås BK</v>
      </c>
      <c r="J25" s="121" t="s">
        <v>109</v>
      </c>
      <c r="K25" s="121" t="s">
        <v>114</v>
      </c>
      <c r="L25" s="122" t="s">
        <v>224</v>
      </c>
      <c r="M25" s="122" t="s">
        <v>242</v>
      </c>
      <c r="N25" s="198"/>
      <c r="O25" s="194" t="s">
        <v>244</v>
      </c>
    </row>
    <row r="26" spans="1:15" ht="20.25" customHeight="1">
      <c r="A26" s="115">
        <v>20</v>
      </c>
      <c r="B26" s="205" t="s">
        <v>141</v>
      </c>
      <c r="C26" s="206" t="s">
        <v>150</v>
      </c>
      <c r="D26" s="206"/>
      <c r="E26" s="205" t="s">
        <v>203</v>
      </c>
      <c r="F26" s="207">
        <v>3</v>
      </c>
      <c r="G26" s="208" t="str">
        <f>'Lottning - Lagförteckning'!B12</f>
        <v>Qviding FIF</v>
      </c>
      <c r="H26" s="209" t="s">
        <v>65</v>
      </c>
      <c r="I26" s="210" t="str">
        <f>'Lottning - Lagförteckning'!B13</f>
        <v>Angereds IS</v>
      </c>
      <c r="J26" s="210" t="s">
        <v>108</v>
      </c>
      <c r="K26" s="210" t="s">
        <v>200</v>
      </c>
      <c r="L26" s="211" t="s">
        <v>238</v>
      </c>
      <c r="M26" s="211"/>
      <c r="N26" s="212"/>
    </row>
    <row r="27" spans="1:15" ht="20.25" customHeight="1">
      <c r="A27" s="115">
        <v>21</v>
      </c>
      <c r="B27" s="165" t="s">
        <v>142</v>
      </c>
      <c r="C27" s="176" t="s">
        <v>150</v>
      </c>
      <c r="D27" s="178"/>
      <c r="E27" s="174" t="s">
        <v>220</v>
      </c>
      <c r="F27" s="124">
        <v>2</v>
      </c>
      <c r="G27" s="119" t="str">
        <f>'Lottning - Lagförteckning'!B8</f>
        <v>Sävedalens IF</v>
      </c>
      <c r="H27" s="120" t="s">
        <v>65</v>
      </c>
      <c r="I27" s="121" t="str">
        <f>'Lottning - Lagförteckning'!B9</f>
        <v>Stenkullen GOIK</v>
      </c>
      <c r="J27" s="121" t="s">
        <v>105</v>
      </c>
      <c r="K27" s="121" t="s">
        <v>114</v>
      </c>
      <c r="L27" s="123" t="s">
        <v>218</v>
      </c>
      <c r="M27" s="123" t="s">
        <v>235</v>
      </c>
      <c r="N27" s="198"/>
    </row>
    <row r="28" spans="1:15" ht="20.25" customHeight="1">
      <c r="A28" s="115">
        <v>22</v>
      </c>
      <c r="B28" s="165" t="s">
        <v>142</v>
      </c>
      <c r="C28" s="174" t="s">
        <v>189</v>
      </c>
      <c r="D28" s="174"/>
      <c r="E28" s="174" t="s">
        <v>203</v>
      </c>
      <c r="F28" s="124">
        <v>2</v>
      </c>
      <c r="G28" s="119" t="s">
        <v>183</v>
      </c>
      <c r="H28" s="120" t="s">
        <v>65</v>
      </c>
      <c r="I28" s="121" t="s">
        <v>158</v>
      </c>
      <c r="J28" s="121"/>
      <c r="K28" s="169" t="s">
        <v>209</v>
      </c>
      <c r="L28" s="123" t="s">
        <v>224</v>
      </c>
      <c r="M28" s="123" t="s">
        <v>241</v>
      </c>
      <c r="N28" s="198"/>
    </row>
    <row r="29" spans="1:15" ht="20.25" customHeight="1">
      <c r="A29" s="115">
        <v>23</v>
      </c>
      <c r="B29" s="165" t="s">
        <v>143</v>
      </c>
      <c r="C29" s="176" t="s">
        <v>150</v>
      </c>
      <c r="D29" s="178"/>
      <c r="E29" s="174" t="s">
        <v>203</v>
      </c>
      <c r="F29" s="118">
        <v>1</v>
      </c>
      <c r="G29" s="119" t="str">
        <f>'Lottning - Lagförteckning'!B4</f>
        <v xml:space="preserve">Riyyo </v>
      </c>
      <c r="H29" s="120" t="s">
        <v>65</v>
      </c>
      <c r="I29" s="121" t="str">
        <f>'Lottning - Lagförteckning'!B5</f>
        <v>Utbynäs SK</v>
      </c>
      <c r="J29" s="121" t="s">
        <v>103</v>
      </c>
      <c r="K29" s="121" t="s">
        <v>113</v>
      </c>
      <c r="L29" s="114" t="s">
        <v>227</v>
      </c>
      <c r="M29" s="114" t="s">
        <v>221</v>
      </c>
      <c r="N29" s="198"/>
    </row>
    <row r="30" spans="1:15" ht="20.25" customHeight="1">
      <c r="A30" s="115">
        <v>24</v>
      </c>
      <c r="B30" s="165" t="s">
        <v>140</v>
      </c>
      <c r="C30" s="176" t="s">
        <v>150</v>
      </c>
      <c r="D30" s="178"/>
      <c r="E30" s="174" t="s">
        <v>203</v>
      </c>
      <c r="F30" s="118">
        <v>1</v>
      </c>
      <c r="G30" s="119" t="s">
        <v>180</v>
      </c>
      <c r="H30" s="120" t="s">
        <v>65</v>
      </c>
      <c r="I30" s="121" t="s">
        <v>157</v>
      </c>
      <c r="J30" s="121"/>
      <c r="K30" s="121" t="s">
        <v>200</v>
      </c>
      <c r="L30" s="114" t="s">
        <v>218</v>
      </c>
      <c r="M30" s="114" t="s">
        <v>239</v>
      </c>
      <c r="N30" s="198"/>
    </row>
    <row r="31" spans="1:15" ht="20.25" customHeight="1">
      <c r="A31" s="133"/>
      <c r="B31" s="164"/>
      <c r="C31" s="164"/>
      <c r="D31" s="164"/>
      <c r="E31" s="164"/>
      <c r="F31" s="134"/>
      <c r="G31" s="135"/>
      <c r="H31" s="136"/>
      <c r="I31" s="137"/>
      <c r="J31" s="137"/>
      <c r="K31" s="137"/>
      <c r="L31" s="134"/>
      <c r="M31" s="123"/>
      <c r="N31" s="197"/>
    </row>
    <row r="32" spans="1:15" ht="20.25" customHeight="1">
      <c r="A32" s="109" t="s">
        <v>110</v>
      </c>
      <c r="B32" s="164"/>
      <c r="C32" s="164"/>
      <c r="D32" s="164"/>
      <c r="E32" s="164"/>
      <c r="F32" s="110"/>
      <c r="G32" s="111"/>
      <c r="H32" s="112"/>
      <c r="I32" s="113"/>
      <c r="J32" s="113"/>
      <c r="K32" s="113"/>
      <c r="L32" s="110"/>
      <c r="M32" s="114"/>
      <c r="N32" s="197"/>
    </row>
    <row r="33" spans="1:15" ht="20.25" customHeight="1">
      <c r="A33" s="115">
        <v>25</v>
      </c>
      <c r="B33" s="165" t="s">
        <v>154</v>
      </c>
      <c r="C33" s="174" t="s">
        <v>134</v>
      </c>
      <c r="D33" s="174"/>
      <c r="E33" s="174" t="s">
        <v>134</v>
      </c>
      <c r="F33" s="118">
        <v>1</v>
      </c>
      <c r="G33" s="119" t="str">
        <f>'Lottning - Lagförteckning'!B5</f>
        <v>Utbynäs SK</v>
      </c>
      <c r="H33" s="120" t="s">
        <v>65</v>
      </c>
      <c r="I33" s="121" t="str">
        <f>'Lottning - Lagförteckning'!B3</f>
        <v>Croatia</v>
      </c>
      <c r="J33" s="121" t="s">
        <v>111</v>
      </c>
      <c r="K33" s="121" t="s">
        <v>116</v>
      </c>
      <c r="L33" s="134"/>
      <c r="M33" s="123"/>
      <c r="N33" s="198"/>
    </row>
    <row r="34" spans="1:15" ht="20.25" customHeight="1">
      <c r="A34" s="177">
        <v>26</v>
      </c>
      <c r="B34" s="175" t="s">
        <v>205</v>
      </c>
      <c r="C34" s="176" t="s">
        <v>196</v>
      </c>
      <c r="D34" s="178"/>
      <c r="E34" s="174" t="s">
        <v>134</v>
      </c>
      <c r="F34" s="118">
        <v>1</v>
      </c>
      <c r="G34" s="119" t="s">
        <v>186</v>
      </c>
      <c r="H34" s="120" t="s">
        <v>65</v>
      </c>
      <c r="I34" s="121" t="s">
        <v>180</v>
      </c>
      <c r="J34" s="121"/>
      <c r="K34" s="121" t="s">
        <v>208</v>
      </c>
      <c r="L34" s="134"/>
      <c r="M34" s="123"/>
      <c r="N34" s="197"/>
      <c r="O34" s="1" t="s">
        <v>216</v>
      </c>
    </row>
    <row r="35" spans="1:15" ht="20.25" customHeight="1">
      <c r="A35" s="115">
        <v>27</v>
      </c>
      <c r="B35" s="165" t="s">
        <v>145</v>
      </c>
      <c r="C35" s="174" t="s">
        <v>134</v>
      </c>
      <c r="D35" s="174"/>
      <c r="E35" s="174" t="s">
        <v>192</v>
      </c>
      <c r="F35" s="124">
        <v>2</v>
      </c>
      <c r="G35" s="138" t="str">
        <f>'Lottning - Lagförteckning'!B9</f>
        <v>Stenkullen GOIK</v>
      </c>
      <c r="H35" s="125" t="s">
        <v>65</v>
      </c>
      <c r="I35" s="131" t="str">
        <f>'Lottning - Lagförteckning'!B7</f>
        <v>Galacticos</v>
      </c>
      <c r="J35" s="131" t="s">
        <v>112</v>
      </c>
      <c r="K35" s="131" t="s">
        <v>114</v>
      </c>
      <c r="L35" s="110"/>
      <c r="M35" s="114"/>
      <c r="N35" s="198"/>
    </row>
    <row r="36" spans="1:15" ht="20.25" customHeight="1">
      <c r="A36" s="115">
        <v>28</v>
      </c>
      <c r="B36" s="165" t="s">
        <v>145</v>
      </c>
      <c r="C36" s="174" t="s">
        <v>190</v>
      </c>
      <c r="D36" s="174"/>
      <c r="E36" s="174" t="s">
        <v>190</v>
      </c>
      <c r="F36" s="124">
        <v>2</v>
      </c>
      <c r="G36" s="138" t="s">
        <v>173</v>
      </c>
      <c r="H36" s="125" t="s">
        <v>65</v>
      </c>
      <c r="I36" s="131" t="s">
        <v>183</v>
      </c>
      <c r="J36" s="131"/>
      <c r="K36" s="169" t="s">
        <v>112</v>
      </c>
      <c r="L36" s="110"/>
      <c r="M36" s="114"/>
      <c r="N36" s="198"/>
    </row>
    <row r="37" spans="1:15" ht="20.25" customHeight="1">
      <c r="A37" s="115">
        <v>29</v>
      </c>
      <c r="B37" s="165" t="s">
        <v>155</v>
      </c>
      <c r="C37" s="174" t="s">
        <v>134</v>
      </c>
      <c r="D37" s="174"/>
      <c r="E37" s="174" t="s">
        <v>134</v>
      </c>
      <c r="F37" s="127">
        <v>3</v>
      </c>
      <c r="G37" s="119" t="str">
        <f>'Lottning - Lagförteckning'!B13</f>
        <v>Angereds IS</v>
      </c>
      <c r="H37" s="120" t="s">
        <v>65</v>
      </c>
      <c r="I37" s="121" t="str">
        <f>'Lottning - Lagförteckning'!B11</f>
        <v>FC Kålltorp</v>
      </c>
      <c r="J37" s="121" t="s">
        <v>113</v>
      </c>
      <c r="K37" s="188" t="s">
        <v>113</v>
      </c>
      <c r="L37" s="189"/>
      <c r="M37" s="190"/>
      <c r="N37" s="198"/>
    </row>
    <row r="38" spans="1:15" ht="20.25" customHeight="1">
      <c r="A38" s="177">
        <v>30</v>
      </c>
      <c r="B38" s="165" t="s">
        <v>145</v>
      </c>
      <c r="C38" s="176" t="s">
        <v>196</v>
      </c>
      <c r="D38" s="178"/>
      <c r="E38" s="174" t="s">
        <v>134</v>
      </c>
      <c r="F38" s="128">
        <v>4</v>
      </c>
      <c r="G38" s="119" t="str">
        <f>'Lottning - Lagförteckning'!B15</f>
        <v>Inter GIF</v>
      </c>
      <c r="H38" s="120" t="s">
        <v>65</v>
      </c>
      <c r="I38" s="121" t="str">
        <f>'Lottning - Lagförteckning'!B17</f>
        <v>Lunden Överås BK</v>
      </c>
      <c r="J38" s="187" t="s">
        <v>114</v>
      </c>
      <c r="K38" s="191" t="s">
        <v>210</v>
      </c>
      <c r="L38" s="161"/>
      <c r="M38" s="192"/>
      <c r="N38" s="200"/>
    </row>
    <row r="39" spans="1:15" ht="20.25" customHeight="1">
      <c r="A39" s="115">
        <v>31</v>
      </c>
      <c r="B39" s="165" t="s">
        <v>212</v>
      </c>
      <c r="C39" s="176" t="s">
        <v>151</v>
      </c>
      <c r="D39" s="178"/>
      <c r="E39" s="174" t="s">
        <v>195</v>
      </c>
      <c r="F39" s="129">
        <v>5</v>
      </c>
      <c r="G39" s="119" t="str">
        <f>'Lottning - Lagförteckning'!B21</f>
        <v>Lekstorps IF</v>
      </c>
      <c r="H39" s="120" t="s">
        <v>65</v>
      </c>
      <c r="I39" s="121" t="str">
        <f>'Lottning - Lagförteckning'!B19</f>
        <v>Nödinge SK</v>
      </c>
      <c r="J39" s="121" t="s">
        <v>115</v>
      </c>
      <c r="K39" s="184" t="s">
        <v>211</v>
      </c>
      <c r="L39" s="160"/>
      <c r="M39" s="183"/>
      <c r="N39" s="198"/>
    </row>
    <row r="40" spans="1:15" ht="20.25" customHeight="1">
      <c r="A40" s="115">
        <v>32</v>
      </c>
      <c r="B40" s="165" t="s">
        <v>155</v>
      </c>
      <c r="C40" s="176" t="s">
        <v>188</v>
      </c>
      <c r="D40" s="178"/>
      <c r="E40" s="174" t="s">
        <v>190</v>
      </c>
      <c r="F40" s="129">
        <v>5</v>
      </c>
      <c r="G40" s="119" t="s">
        <v>181</v>
      </c>
      <c r="H40" s="120" t="s">
        <v>65</v>
      </c>
      <c r="I40" s="121" t="s">
        <v>187</v>
      </c>
      <c r="J40" s="121"/>
      <c r="K40" s="193" t="s">
        <v>112</v>
      </c>
      <c r="L40" s="134"/>
      <c r="M40" s="123"/>
      <c r="N40" s="198"/>
    </row>
    <row r="41" spans="1:15" ht="20.25" customHeight="1">
      <c r="A41" s="115">
        <v>33</v>
      </c>
      <c r="B41" s="165" t="s">
        <v>155</v>
      </c>
      <c r="C41" s="176" t="s">
        <v>151</v>
      </c>
      <c r="D41" s="178"/>
      <c r="E41" s="174" t="s">
        <v>204</v>
      </c>
      <c r="F41" s="130">
        <v>6</v>
      </c>
      <c r="G41" s="138" t="str">
        <f>'Lottning - Lagförteckning'!B25</f>
        <v>Bellevue FK</v>
      </c>
      <c r="H41" s="125" t="s">
        <v>65</v>
      </c>
      <c r="I41" s="131" t="str">
        <f>'Lottning - Lagförteckning'!B23</f>
        <v>Ytterby IS</v>
      </c>
      <c r="J41" s="131" t="s">
        <v>116</v>
      </c>
      <c r="K41" s="180" t="s">
        <v>200</v>
      </c>
      <c r="L41" s="181"/>
      <c r="M41" s="182"/>
      <c r="N41" s="198"/>
      <c r="O41" s="1" t="s">
        <v>214</v>
      </c>
    </row>
    <row r="42" spans="1:15" ht="20.25" customHeight="1">
      <c r="A42" s="115">
        <v>34</v>
      </c>
      <c r="B42" s="165" t="s">
        <v>199</v>
      </c>
      <c r="C42" s="176" t="s">
        <v>151</v>
      </c>
      <c r="D42" s="178"/>
      <c r="E42" s="174" t="s">
        <v>203</v>
      </c>
      <c r="F42" s="132">
        <v>7</v>
      </c>
      <c r="G42" s="138" t="str">
        <f>'Lottning - Lagförteckning'!B29</f>
        <v>Gunnilse IS</v>
      </c>
      <c r="H42" s="120" t="s">
        <v>65</v>
      </c>
      <c r="I42" s="131" t="s">
        <v>182</v>
      </c>
      <c r="J42" s="159" t="s">
        <v>113</v>
      </c>
      <c r="K42" s="184" t="s">
        <v>200</v>
      </c>
      <c r="L42" s="185"/>
      <c r="M42" s="186"/>
      <c r="N42" s="200"/>
      <c r="O42" s="1" t="s">
        <v>215</v>
      </c>
    </row>
    <row r="43" spans="1:15" ht="20.25" customHeight="1">
      <c r="A43" s="115">
        <v>35</v>
      </c>
      <c r="B43" s="165" t="s">
        <v>193</v>
      </c>
      <c r="C43" s="174" t="s">
        <v>185</v>
      </c>
      <c r="D43" s="174"/>
      <c r="E43" s="174" t="s">
        <v>185</v>
      </c>
      <c r="F43" s="132">
        <v>7</v>
      </c>
      <c r="G43" s="138" t="s">
        <v>163</v>
      </c>
      <c r="H43" s="120" t="s">
        <v>65</v>
      </c>
      <c r="I43" s="131" t="s">
        <v>170</v>
      </c>
      <c r="J43" s="159"/>
      <c r="K43" s="184" t="s">
        <v>211</v>
      </c>
      <c r="L43" s="185"/>
      <c r="M43" s="186"/>
      <c r="N43" s="200"/>
    </row>
    <row r="44" spans="1:15" ht="20.25" customHeight="1">
      <c r="A44" s="133">
        <v>36</v>
      </c>
      <c r="B44" s="165" t="s">
        <v>155</v>
      </c>
      <c r="C44" s="176" t="s">
        <v>196</v>
      </c>
      <c r="D44" s="178"/>
      <c r="E44" s="174" t="s">
        <v>192</v>
      </c>
      <c r="F44" s="157">
        <v>8</v>
      </c>
      <c r="G44" s="138" t="s">
        <v>179</v>
      </c>
      <c r="H44" s="120" t="s">
        <v>65</v>
      </c>
      <c r="I44" s="131" t="s">
        <v>164</v>
      </c>
      <c r="J44" s="159"/>
      <c r="K44" s="184" t="s">
        <v>114</v>
      </c>
      <c r="L44" s="161"/>
      <c r="M44" s="186"/>
      <c r="N44" s="200"/>
    </row>
    <row r="45" spans="1:15" ht="20.25" customHeight="1">
      <c r="A45" s="133"/>
      <c r="B45" s="164"/>
      <c r="C45" s="164"/>
      <c r="D45" s="164"/>
      <c r="E45" s="164"/>
      <c r="F45" s="134"/>
      <c r="G45" s="135"/>
      <c r="H45" s="136"/>
      <c r="I45" s="137"/>
      <c r="J45" s="137"/>
      <c r="K45" s="179"/>
      <c r="L45" s="160"/>
      <c r="M45" s="183"/>
      <c r="N45" s="197"/>
    </row>
    <row r="46" spans="1:15" ht="20.25" customHeight="1">
      <c r="A46" s="109" t="s">
        <v>117</v>
      </c>
      <c r="B46" s="164"/>
      <c r="C46" s="164"/>
      <c r="D46" s="164"/>
      <c r="E46" s="164"/>
      <c r="F46" s="110"/>
      <c r="G46" s="111"/>
      <c r="H46" s="112"/>
      <c r="I46" s="113"/>
      <c r="J46" s="113"/>
      <c r="K46" s="113"/>
      <c r="L46" s="110"/>
      <c r="M46" s="114"/>
      <c r="N46" s="197"/>
    </row>
    <row r="47" spans="1:15" ht="20.25" customHeight="1">
      <c r="A47" s="115">
        <v>37</v>
      </c>
      <c r="B47" s="165" t="s">
        <v>156</v>
      </c>
      <c r="C47" s="165" t="s">
        <v>134</v>
      </c>
      <c r="D47" s="165"/>
      <c r="E47" s="165" t="s">
        <v>134</v>
      </c>
      <c r="F47" s="122" t="s">
        <v>65</v>
      </c>
      <c r="G47" s="139" t="s">
        <v>118</v>
      </c>
      <c r="H47" s="120" t="s">
        <v>65</v>
      </c>
      <c r="I47" s="140" t="s">
        <v>119</v>
      </c>
      <c r="J47" s="141"/>
      <c r="K47" s="141"/>
      <c r="L47" s="134"/>
      <c r="M47" s="123"/>
      <c r="N47" s="197"/>
    </row>
    <row r="48" spans="1:15" ht="20.25" customHeight="1">
      <c r="A48" s="115">
        <v>38</v>
      </c>
      <c r="B48" s="165" t="s">
        <v>146</v>
      </c>
      <c r="C48" s="165" t="s">
        <v>134</v>
      </c>
      <c r="D48" s="165"/>
      <c r="E48" s="165" t="s">
        <v>134</v>
      </c>
      <c r="F48" s="126" t="s">
        <v>65</v>
      </c>
      <c r="G48" s="142" t="s">
        <v>120</v>
      </c>
      <c r="H48" s="125" t="s">
        <v>65</v>
      </c>
      <c r="I48" s="143" t="s">
        <v>121</v>
      </c>
      <c r="J48" s="144"/>
      <c r="K48" s="144"/>
      <c r="L48" s="110"/>
      <c r="M48" s="114"/>
      <c r="N48" s="197"/>
    </row>
    <row r="49" spans="1:14" ht="20.25" customHeight="1">
      <c r="A49" s="115">
        <v>39</v>
      </c>
      <c r="B49" s="165" t="s">
        <v>156</v>
      </c>
      <c r="C49" s="165" t="s">
        <v>150</v>
      </c>
      <c r="D49" s="165"/>
      <c r="E49" s="165" t="s">
        <v>150</v>
      </c>
      <c r="F49" s="122" t="s">
        <v>65</v>
      </c>
      <c r="G49" s="145" t="s">
        <v>122</v>
      </c>
      <c r="H49" s="120" t="s">
        <v>65</v>
      </c>
      <c r="I49" s="146" t="s">
        <v>123</v>
      </c>
      <c r="J49" s="147"/>
      <c r="K49" s="147"/>
      <c r="L49" s="134"/>
      <c r="M49" s="123"/>
      <c r="N49" s="197"/>
    </row>
    <row r="50" spans="1:14" ht="20.25" customHeight="1">
      <c r="A50" s="115">
        <v>40</v>
      </c>
      <c r="B50" s="165" t="s">
        <v>146</v>
      </c>
      <c r="C50" s="165" t="s">
        <v>150</v>
      </c>
      <c r="D50" s="165"/>
      <c r="E50" s="165" t="s">
        <v>150</v>
      </c>
      <c r="F50" s="126" t="s">
        <v>65</v>
      </c>
      <c r="G50" s="148" t="s">
        <v>124</v>
      </c>
      <c r="H50" s="125" t="s">
        <v>65</v>
      </c>
      <c r="I50" s="149" t="s">
        <v>75</v>
      </c>
      <c r="J50" s="150"/>
      <c r="K50" s="150"/>
      <c r="L50" s="110"/>
      <c r="M50" s="114"/>
      <c r="N50" s="197"/>
    </row>
    <row r="51" spans="1:14" ht="20.25" customHeight="1">
      <c r="A51" s="151"/>
      <c r="B51" s="164"/>
      <c r="C51" s="164"/>
      <c r="D51" s="164"/>
      <c r="E51" s="164"/>
      <c r="F51" s="110"/>
      <c r="G51" s="111"/>
      <c r="H51" s="112"/>
      <c r="I51" s="113"/>
      <c r="J51" s="137"/>
      <c r="K51" s="137"/>
      <c r="L51" s="110"/>
      <c r="M51" s="114"/>
      <c r="N51" s="197"/>
    </row>
    <row r="52" spans="1:14" ht="20.25" customHeight="1">
      <c r="A52" s="152" t="s">
        <v>125</v>
      </c>
      <c r="B52" s="165" t="s">
        <v>147</v>
      </c>
      <c r="C52" s="164"/>
      <c r="D52" s="164"/>
      <c r="E52" s="164"/>
      <c r="F52" s="134"/>
      <c r="G52" s="153" t="s">
        <v>126</v>
      </c>
      <c r="H52" s="154"/>
      <c r="I52" s="155"/>
      <c r="J52" s="137"/>
      <c r="K52" s="137"/>
      <c r="L52" s="156"/>
      <c r="M52" s="123"/>
      <c r="N52" s="197"/>
    </row>
    <row r="53" spans="1:14" ht="20.25" customHeight="1">
      <c r="A53" s="109"/>
      <c r="B53" s="164"/>
      <c r="C53" s="164"/>
      <c r="D53" s="164"/>
      <c r="E53" s="164"/>
      <c r="F53" s="110"/>
      <c r="G53" s="111"/>
      <c r="H53" s="112"/>
      <c r="I53" s="113"/>
      <c r="J53" s="113"/>
      <c r="K53" s="113"/>
      <c r="L53" s="110"/>
      <c r="M53" s="114"/>
      <c r="N53" s="197"/>
    </row>
    <row r="54" spans="1:14" ht="20.25" customHeight="1">
      <c r="A54" s="109" t="s">
        <v>127</v>
      </c>
      <c r="B54" s="164"/>
      <c r="C54" s="164"/>
      <c r="D54" s="164"/>
      <c r="E54" s="164"/>
      <c r="F54" s="110"/>
      <c r="G54" s="111"/>
      <c r="H54" s="112"/>
      <c r="I54" s="113"/>
      <c r="J54" s="113"/>
      <c r="K54" s="113"/>
      <c r="L54" s="110"/>
      <c r="M54" s="114"/>
      <c r="N54" s="197"/>
    </row>
    <row r="55" spans="1:14" ht="20.25" customHeight="1">
      <c r="A55" s="115">
        <v>41</v>
      </c>
      <c r="B55" s="165" t="s">
        <v>148</v>
      </c>
      <c r="C55" s="165" t="s">
        <v>134</v>
      </c>
      <c r="D55" s="165"/>
      <c r="E55" s="165" t="s">
        <v>134</v>
      </c>
      <c r="F55" s="122" t="s">
        <v>65</v>
      </c>
      <c r="G55" s="119" t="s">
        <v>128</v>
      </c>
      <c r="H55" s="120" t="s">
        <v>65</v>
      </c>
      <c r="I55" s="116" t="s">
        <v>129</v>
      </c>
      <c r="J55" s="116"/>
      <c r="K55" s="116"/>
      <c r="L55" s="134"/>
      <c r="M55" s="123"/>
      <c r="N55" s="197"/>
    </row>
    <row r="56" spans="1:14" ht="20.25" customHeight="1">
      <c r="A56" s="115">
        <v>42</v>
      </c>
      <c r="B56" s="165" t="s">
        <v>148</v>
      </c>
      <c r="C56" s="165" t="s">
        <v>152</v>
      </c>
      <c r="D56" s="165"/>
      <c r="E56" s="165" t="s">
        <v>152</v>
      </c>
      <c r="F56" s="126" t="s">
        <v>65</v>
      </c>
      <c r="G56" s="138" t="s">
        <v>130</v>
      </c>
      <c r="H56" s="125" t="s">
        <v>65</v>
      </c>
      <c r="I56" s="117" t="s">
        <v>131</v>
      </c>
      <c r="J56" s="117"/>
      <c r="K56" s="117"/>
      <c r="L56" s="110"/>
      <c r="M56" s="114"/>
      <c r="N56" s="197"/>
    </row>
    <row r="57" spans="1:14" ht="20.25" customHeight="1">
      <c r="A57" s="133"/>
      <c r="B57" s="164"/>
      <c r="C57" s="164"/>
      <c r="D57" s="164"/>
      <c r="E57" s="164"/>
      <c r="F57" s="134"/>
      <c r="G57" s="135"/>
      <c r="H57" s="136"/>
      <c r="I57" s="137"/>
      <c r="J57" s="137"/>
      <c r="K57" s="137"/>
      <c r="L57" s="134"/>
      <c r="M57" s="123"/>
      <c r="N57" s="197"/>
    </row>
    <row r="58" spans="1:14" ht="20.25" customHeight="1">
      <c r="A58" s="109" t="s">
        <v>83</v>
      </c>
      <c r="B58" s="164"/>
      <c r="C58" s="164"/>
      <c r="D58" s="164"/>
      <c r="E58" s="164"/>
      <c r="F58" s="110"/>
      <c r="G58" s="111"/>
      <c r="H58" s="112"/>
      <c r="I58" s="113"/>
      <c r="J58" s="113"/>
      <c r="K58" s="113"/>
      <c r="L58" s="110"/>
      <c r="M58" s="114"/>
      <c r="N58" s="197"/>
    </row>
    <row r="59" spans="1:14" ht="18" customHeight="1">
      <c r="A59" s="115">
        <v>43</v>
      </c>
      <c r="B59" s="165" t="s">
        <v>149</v>
      </c>
      <c r="C59" s="165" t="s">
        <v>153</v>
      </c>
      <c r="D59" s="165"/>
      <c r="E59" s="165" t="s">
        <v>153</v>
      </c>
      <c r="F59" s="122" t="s">
        <v>65</v>
      </c>
      <c r="G59" s="119" t="s">
        <v>132</v>
      </c>
      <c r="H59" s="120" t="s">
        <v>65</v>
      </c>
      <c r="I59" s="116" t="s">
        <v>133</v>
      </c>
      <c r="J59" s="116"/>
      <c r="K59" s="116"/>
      <c r="L59" s="134"/>
      <c r="M59" s="123"/>
      <c r="N59" s="197"/>
    </row>
    <row r="60" spans="1:14" ht="18" customHeight="1">
      <c r="A60" s="151"/>
      <c r="B60" s="165"/>
      <c r="C60" s="165"/>
      <c r="D60" s="165"/>
      <c r="E60" s="165"/>
      <c r="F60" s="122"/>
      <c r="G60" s="119"/>
      <c r="H60" s="120"/>
      <c r="I60" s="116"/>
      <c r="J60" s="116"/>
      <c r="K60" s="116"/>
      <c r="L60" s="134"/>
      <c r="M60" s="123"/>
      <c r="N60" s="197"/>
    </row>
  </sheetData>
  <mergeCells count="2">
    <mergeCell ref="B2:C2"/>
    <mergeCell ref="F2:G2"/>
  </mergeCells>
  <phoneticPr fontId="20" type="noConversion"/>
  <pageMargins left="0.75" right="0.75" top="1" bottom="1" header="0" footer="0"/>
  <pageSetup scale="55" orientation="landscape" r:id="rId1"/>
  <headerFooter>
    <oddHeader>&amp;L&amp;"Verdana,Regular"&amp;12&amp;K000000Östra Cupen 2020&amp;R&amp;"Verdana,Regular"&amp;12&amp;K000000Östra Alliansen</oddHeader>
    <oddFooter>&amp;L&amp;"Verdana,Regular"&amp;12&amp;K000000Spelschema&amp;C&amp;"Verdana,Regular"&amp;12&amp;K000000Version 5, Uppdaterad 2019-12-09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Lottning - Lagförteckning</vt:lpstr>
      <vt:lpstr>Översikt</vt:lpstr>
      <vt:lpstr>Tabeller</vt:lpstr>
      <vt:lpstr>Spelschema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Gothberg</dc:creator>
  <cp:lastModifiedBy>Jonas Karlsson</cp:lastModifiedBy>
  <cp:lastPrinted>2026-02-21T10:14:22Z</cp:lastPrinted>
  <dcterms:created xsi:type="dcterms:W3CDTF">2021-10-12T13:32:41Z</dcterms:created>
  <dcterms:modified xsi:type="dcterms:W3CDTF">2026-02-23T06:47:39Z</dcterms:modified>
</cp:coreProperties>
</file>