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Linda privat\"/>
    </mc:Choice>
  </mc:AlternateContent>
  <xr:revisionPtr revIDLastSave="0" documentId="13_ncr:1_{CD9FB795-DF9C-4CF0-913E-FC83B095BDF1}" xr6:coauthVersionLast="47" xr6:coauthVersionMax="47" xr10:uidLastSave="{00000000-0000-0000-0000-000000000000}"/>
  <bookViews>
    <workbookView xWindow="28680" yWindow="-120" windowWidth="29040" windowHeight="15840" tabRatio="500" firstSheet="1" activeTab="1" xr2:uid="{00000000-000D-0000-FFFF-FFFF00000000}"/>
  </bookViews>
  <sheets>
    <sheet name="instruktioner" sheetId="1" state="hidden" r:id="rId1"/>
    <sheet name="Lördag_2025" sheetId="8" r:id="rId2"/>
    <sheet name="Söndag_2025" sheetId="6" r:id="rId3"/>
    <sheet name="kontaktlista cupledning" sheetId="7" r:id="rId4"/>
    <sheet name="antal pass per lag"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1" i="6" l="1"/>
  <c r="B51" i="8"/>
</calcChain>
</file>

<file path=xl/sharedStrings.xml><?xml version="1.0" encoding="utf-8"?>
<sst xmlns="http://schemas.openxmlformats.org/spreadsheetml/2006/main" count="211" uniqueCount="137">
  <si>
    <t xml:space="preserve">Instruktioner och information till tränare/admin per lag </t>
  </si>
  <si>
    <t xml:space="preserve">Förutsättningar </t>
  </si>
  <si>
    <t xml:space="preserve">1) Respektive lag ansvarar för att fördela sina tilldelade pass mellan sina föräldrar. </t>
  </si>
  <si>
    <t>2) Respektive lag ansvarar också för att kommunicera med sina föräldrar och säkerställa att de vet när de ska komma. Viktigt, då cupgruppen inte kommer att kommunicera till samtliga föräldrar förrän alla lag har återkommit med bemanning och schemat är klart (enbart styrelsen kan skicka ut info till alla lag via laget.se)</t>
  </si>
  <si>
    <t xml:space="preserve">3) Cupgruppen behöver få lista på kontaktuppgifter per lag (till de föräldrar som tilldelats arbetspass). Kontaktlista behövs dels för att möjliggöra för föräldrar att kontakta personer från andra lag för eventuella byten av arbetspass, samt för att cupgruppen ska ha kontaktuppgifter till alla under själva cupen. </t>
  </si>
  <si>
    <t xml:space="preserve">4) Om tilldelat pass inte passar ansvarar föräldrar själva för att kontakta andra för att arrangera byte av arbetspass. Vi önskar att man då meddelar cupgruppen (lena@tresviri.se) så att vi har uppdaterat schema och koll på vem som kommer vilken tid. </t>
  </si>
  <si>
    <t xml:space="preserve">5) Bemanningschemat är preliminärt till dess att spelschemat är satt. Vi planerar utifrån tidigare års erfarenheter, men antal anmälda lag per årskull styr spelschemat och därmed speltiderna. Arbetspassen kan därmed behöva justeras något om antal lag skulle skilja sig mycket från tidigare år. </t>
  </si>
  <si>
    <t xml:space="preserve">Tidplan </t>
  </si>
  <si>
    <t>Avstämning med tränare i respektive lag för check av antal tillgängliga föräldrar (antal barn som spelar, räkna bort tränare och cupgrupp)</t>
  </si>
  <si>
    <t xml:space="preserve">Schema skickas ut till tränare/ansvariga för respektive lag med färgkodade pass per lag att fördela inom sitt lag. </t>
  </si>
  <si>
    <t>v.27</t>
  </si>
  <si>
    <r>
      <rPr>
        <sz val="11"/>
        <color rgb="FF000000"/>
        <rFont val="Calibri"/>
        <family val="2"/>
        <charset val="1"/>
      </rPr>
      <t xml:space="preserve">Deadline </t>
    </r>
    <r>
      <rPr>
        <b/>
        <sz val="11"/>
        <color rgb="FF000000"/>
        <rFont val="Calibri"/>
        <family val="2"/>
        <charset val="1"/>
      </rPr>
      <t>söndag 9 Juli</t>
    </r>
    <r>
      <rPr>
        <sz val="11"/>
        <color rgb="FF000000"/>
        <rFont val="Calibri"/>
        <family val="2"/>
        <charset val="1"/>
      </rPr>
      <t xml:space="preserve"> för att återkoppla bemanning per lag (=ifyllda rutor i schemat) + kontaktlista skickas tillbaka till cupgruppen  (lena@tresviri.se)  </t>
    </r>
  </si>
  <si>
    <t>Sista anmälningsdag för cupen = vi börjar med slutplaneringen av cupen utifrån vad vi känner till av corona-förutsättningar.</t>
  </si>
  <si>
    <t>v.28</t>
  </si>
  <si>
    <t xml:space="preserve">Snarast efter att alla lag svarat skickar vi via styrelsen ut preliminärt föräldraschema till alla, för att möjliggöra byten med föräldrar från andra lag. </t>
  </si>
  <si>
    <t>v.32</t>
  </si>
  <si>
    <t>Spelschemat &amp; slutliga förutsättningar för cupen sätts (dvs ev anpassning till liggande eller släppta corona-restriktioner)</t>
  </si>
  <si>
    <t>v.33/34</t>
  </si>
  <si>
    <t xml:space="preserve">Tider för cupspel är spikade och vi kan skicka ut sista version av föräldraschema med kontaktuppgifter till alla föräldrar. </t>
  </si>
  <si>
    <t>Beräknad speltid:</t>
  </si>
  <si>
    <t>8.30 - 17.30 + städning</t>
  </si>
  <si>
    <t>Kommentar</t>
  </si>
  <si>
    <t>Cupgeneral:</t>
  </si>
  <si>
    <t>Cupgrupp:</t>
  </si>
  <si>
    <t>Ansvarig på plats från cupgruppen som kan ta beslut, svara på frågor och se till att allt flyter. Överlappar. Cupgrupp på planen är  tävlingsledare och har koll på fältet. Arbetsledare mat/service leder arbete i kiosk/grill/våfflor</t>
  </si>
  <si>
    <t>7.00 - 18.30</t>
  </si>
  <si>
    <t xml:space="preserve">Cupgrupp - ansvariga på plats </t>
  </si>
  <si>
    <t>F12 12 st möjliga</t>
  </si>
  <si>
    <t xml:space="preserve">Parkering </t>
  </si>
  <si>
    <t xml:space="preserve">Behövs främst vid ankomst &amp; byte av tidsslot. </t>
  </si>
  <si>
    <t>P12 33 st möjliga</t>
  </si>
  <si>
    <t>07:00-11.00</t>
  </si>
  <si>
    <t>Sannolikt färre besökare på eftermiddagen</t>
  </si>
  <si>
    <t>P11 15 möjliga</t>
  </si>
  <si>
    <t>10.50-14:40</t>
  </si>
  <si>
    <t>När rushen är över hjälper P-vakter till där det behövs</t>
  </si>
  <si>
    <t>F11 8 möjliga</t>
  </si>
  <si>
    <t>Grillgrupp (utanför klubbhuset)</t>
  </si>
  <si>
    <t>09:00-12:30</t>
  </si>
  <si>
    <t>12:20-15:30</t>
  </si>
  <si>
    <t>15:20-18:30</t>
  </si>
  <si>
    <t>Sista passet städar</t>
  </si>
  <si>
    <t>Kioskgrupp inne i klubbhus</t>
  </si>
  <si>
    <t>07:00-11:00</t>
  </si>
  <si>
    <t xml:space="preserve">Denna grupp stöttar våffelgruppen, kokar kaffe och fyller på. Stöttar även grillgruppen genom att skära grönsaker inne i köket. </t>
  </si>
  <si>
    <t>10:50-14:40</t>
  </si>
  <si>
    <t xml:space="preserve">ska även preppa grönsaker till grillgruppen </t>
  </si>
  <si>
    <t>14:30-18:30</t>
  </si>
  <si>
    <t>Kioskvagnen</t>
  </si>
  <si>
    <t>Rullande kiosk ute på planen, kan också hjälpa till att fylla på andra stationer. Har även t-shirts, glassbox</t>
  </si>
  <si>
    <t>Städ, underhåll &amp; logistik</t>
  </si>
  <si>
    <t xml:space="preserve">Sekretariat/Anmälning </t>
  </si>
  <si>
    <t xml:space="preserve">tar emot lag, blåser igång matcherna mm. </t>
  </si>
  <si>
    <t>Våfflor/Popcorn</t>
  </si>
  <si>
    <t>Skadeansvarig</t>
  </si>
  <si>
    <t>8:00-18:00</t>
  </si>
  <si>
    <t xml:space="preserve">Totalt antal </t>
  </si>
  <si>
    <t>Kontaktlista cupledning</t>
  </si>
  <si>
    <t xml:space="preserve">Namn </t>
  </si>
  <si>
    <t>Lag</t>
  </si>
  <si>
    <t>Telefon</t>
  </si>
  <si>
    <t>Styrelsen ÖIF</t>
  </si>
  <si>
    <t>Jamie Parker</t>
  </si>
  <si>
    <t>Sportchef ÖIF</t>
  </si>
  <si>
    <t>0734-353758</t>
  </si>
  <si>
    <t>Eric Samuelsson</t>
  </si>
  <si>
    <t>070-5172126</t>
  </si>
  <si>
    <t>Anders Leander</t>
  </si>
  <si>
    <t>072-5193296</t>
  </si>
  <si>
    <t>Antal barn</t>
  </si>
  <si>
    <t>Tränare</t>
  </si>
  <si>
    <t>cupgrupp</t>
  </si>
  <si>
    <t>Tillgängliga föräldrar för arbetspass</t>
  </si>
  <si>
    <t>bekräftat</t>
  </si>
  <si>
    <t>troliga</t>
  </si>
  <si>
    <t>F10</t>
  </si>
  <si>
    <t>F11</t>
  </si>
  <si>
    <t>P10</t>
  </si>
  <si>
    <t>ett syskonpar</t>
  </si>
  <si>
    <t>P11</t>
  </si>
  <si>
    <t>tillgängliga föräldrar enl Emma</t>
  </si>
  <si>
    <t>Antal</t>
  </si>
  <si>
    <t xml:space="preserve">lördag </t>
  </si>
  <si>
    <t xml:space="preserve">söndag </t>
  </si>
  <si>
    <t>F14</t>
  </si>
  <si>
    <t>P14</t>
  </si>
  <si>
    <t>Mathias Eliasson</t>
  </si>
  <si>
    <t>14:30-19:00</t>
  </si>
  <si>
    <t>Spelande barn utan ledare och styrelsemedlemmar som föräldrar</t>
  </si>
  <si>
    <t>Våfflor, kaffe,  - placering på plan</t>
  </si>
  <si>
    <t>Stöd till domare vid behov, svara på frågor, hanterar föräldrar som påverkar domare</t>
  </si>
  <si>
    <t>F15</t>
  </si>
  <si>
    <t>P15</t>
  </si>
  <si>
    <t>P19</t>
  </si>
  <si>
    <t>F19</t>
  </si>
  <si>
    <t>Parkering</t>
  </si>
  <si>
    <t>Sekretariat</t>
  </si>
  <si>
    <t>Storegård</t>
  </si>
  <si>
    <t>Vallen</t>
  </si>
  <si>
    <t>Matchvärd</t>
  </si>
  <si>
    <t>Söndag</t>
  </si>
  <si>
    <t>Malin Mårdstedt</t>
  </si>
  <si>
    <t>8:00-11:00</t>
  </si>
  <si>
    <t>11:00-14:00</t>
  </si>
  <si>
    <t>14:00 - 17:00</t>
  </si>
  <si>
    <t>Patrik Liljevide</t>
  </si>
  <si>
    <t>Niclas Palmér</t>
  </si>
  <si>
    <t>Mimmi Nilsson</t>
  </si>
  <si>
    <t>Reserver</t>
  </si>
  <si>
    <t>8:30-10:30</t>
  </si>
  <si>
    <t>10:30-13:00</t>
  </si>
  <si>
    <t>13:00-15:30</t>
  </si>
  <si>
    <t>utgår</t>
  </si>
  <si>
    <t>09:00-11:00</t>
  </si>
  <si>
    <t>11:00-13:00</t>
  </si>
  <si>
    <t>13:00-15:00</t>
  </si>
  <si>
    <t>08:00-10:30</t>
  </si>
  <si>
    <t>9:30-15:00</t>
  </si>
  <si>
    <t>Lördag</t>
  </si>
  <si>
    <t>Ivar</t>
  </si>
  <si>
    <t>Albin</t>
  </si>
  <si>
    <t>Elias</t>
  </si>
  <si>
    <t>Lexus</t>
  </si>
  <si>
    <t>Folke A</t>
  </si>
  <si>
    <t>Elia</t>
  </si>
  <si>
    <t>Harry/Vincent</t>
  </si>
  <si>
    <t>Alek</t>
  </si>
  <si>
    <t>Johan</t>
  </si>
  <si>
    <t>Matheo P</t>
  </si>
  <si>
    <t>Atilla</t>
  </si>
  <si>
    <t>Lexuz</t>
  </si>
  <si>
    <t>Liam</t>
  </si>
  <si>
    <t>Erik</t>
  </si>
  <si>
    <t>Simon K</t>
  </si>
  <si>
    <t>Vidar</t>
  </si>
  <si>
    <t>Gabriel</t>
  </si>
  <si>
    <t>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</si>
</sst>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26" x14ac:knownFonts="1">
    <font>
      <sz val="11"/>
      <color rgb="FF000000"/>
      <name val="Calibri"/>
      <family val="2"/>
      <charset val="1"/>
    </font>
    <font>
      <sz val="11"/>
      <color theme="1"/>
      <name val="Calibri"/>
      <family val="2"/>
      <scheme val="minor"/>
    </font>
    <font>
      <b/>
      <sz val="12"/>
      <color rgb="FF000000"/>
      <name val="Calibri"/>
      <family val="2"/>
      <charset val="1"/>
    </font>
    <font>
      <b/>
      <sz val="11"/>
      <color rgb="FF000000"/>
      <name val="Calibri"/>
      <family val="2"/>
      <charset val="1"/>
    </font>
    <font>
      <b/>
      <u/>
      <sz val="11"/>
      <color rgb="FF000000"/>
      <name val="Calibri"/>
      <family val="2"/>
      <charset val="1"/>
    </font>
    <font>
      <i/>
      <sz val="11"/>
      <color rgb="FF000000"/>
      <name val="Calibri"/>
      <family val="2"/>
      <charset val="1"/>
    </font>
    <font>
      <b/>
      <sz val="18"/>
      <color rgb="FF000000"/>
      <name val="Calibri"/>
      <family val="2"/>
      <charset val="1"/>
    </font>
    <font>
      <b/>
      <u/>
      <sz val="10"/>
      <color rgb="FF000000"/>
      <name val="Trebuchet MS"/>
      <family val="2"/>
      <charset val="1"/>
    </font>
    <font>
      <i/>
      <sz val="12"/>
      <color rgb="FF000000"/>
      <name val="Calibri"/>
      <family val="2"/>
      <charset val="1"/>
    </font>
    <font>
      <b/>
      <sz val="10"/>
      <color rgb="FFFF0000"/>
      <name val="Trebuchet MS"/>
      <family val="2"/>
      <charset val="1"/>
    </font>
    <font>
      <sz val="11"/>
      <color rgb="FF008000"/>
      <name val="Calibri"/>
      <family val="2"/>
      <charset val="1"/>
    </font>
    <font>
      <sz val="11"/>
      <color rgb="FF006100"/>
      <name val="Calibri"/>
      <family val="2"/>
      <charset val="1"/>
    </font>
    <font>
      <sz val="11"/>
      <color rgb="FFFFFFFF"/>
      <name val="Calibri"/>
      <family val="2"/>
      <charset val="1"/>
    </font>
    <font>
      <b/>
      <u/>
      <sz val="10"/>
      <color rgb="FF000000"/>
      <name val="Calibri"/>
      <family val="2"/>
      <charset val="1"/>
    </font>
    <font>
      <b/>
      <i/>
      <sz val="11"/>
      <color rgb="FF000000"/>
      <name val="Calibri"/>
      <family val="2"/>
      <charset val="1"/>
    </font>
    <font>
      <i/>
      <sz val="11"/>
      <color rgb="FF000000"/>
      <name val="Calibri"/>
      <family val="2"/>
    </font>
    <font>
      <sz val="11"/>
      <color rgb="FF000000"/>
      <name val="Calibri"/>
      <family val="2"/>
    </font>
    <font>
      <sz val="11"/>
      <name val="Calibri"/>
      <family val="2"/>
      <charset val="1"/>
    </font>
    <font>
      <i/>
      <sz val="11"/>
      <name val="Calibri"/>
      <family val="2"/>
    </font>
    <font>
      <b/>
      <sz val="11"/>
      <name val="Calibri"/>
      <family val="2"/>
    </font>
    <font>
      <b/>
      <sz val="11"/>
      <color rgb="FF000000"/>
      <name val="Calibri"/>
      <family val="2"/>
    </font>
    <font>
      <b/>
      <sz val="11"/>
      <color theme="0"/>
      <name val="Calibri"/>
      <family val="2"/>
    </font>
    <font>
      <b/>
      <sz val="12"/>
      <color rgb="FF000000"/>
      <name val="Calibri"/>
      <family val="2"/>
    </font>
    <font>
      <sz val="11"/>
      <color theme="0"/>
      <name val="Calibri"/>
      <family val="2"/>
      <charset val="1"/>
    </font>
    <font>
      <sz val="11"/>
      <color theme="0"/>
      <name val="Calibri"/>
      <family val="2"/>
    </font>
    <font>
      <b/>
      <sz val="10"/>
      <color rgb="FFFF0000"/>
      <name val="Trebuchet MS"/>
      <family val="2"/>
    </font>
  </fonts>
  <fills count="25">
    <fill>
      <patternFill patternType="none"/>
    </fill>
    <fill>
      <patternFill patternType="gray125"/>
    </fill>
    <fill>
      <patternFill patternType="solid">
        <fgColor rgb="FFC6EFCE"/>
        <bgColor rgb="FFCCFFCC"/>
      </patternFill>
    </fill>
    <fill>
      <patternFill patternType="solid">
        <fgColor rgb="FFFFFF00"/>
        <bgColor rgb="FFFFFF00"/>
      </patternFill>
    </fill>
    <fill>
      <patternFill patternType="solid">
        <fgColor rgb="FFCCFFCC"/>
        <bgColor rgb="FFC6EFCE"/>
      </patternFill>
    </fill>
    <fill>
      <patternFill patternType="solid">
        <fgColor rgb="FF9999FF"/>
        <bgColor rgb="FFCC99FF"/>
      </patternFill>
    </fill>
    <fill>
      <patternFill patternType="solid">
        <fgColor rgb="FFFFFFCC"/>
        <bgColor rgb="FFFFFFFF"/>
      </patternFill>
    </fill>
    <fill>
      <patternFill patternType="solid">
        <fgColor rgb="FFFF99CC"/>
        <bgColor rgb="FFFF8080"/>
      </patternFill>
    </fill>
    <fill>
      <patternFill patternType="solid">
        <fgColor rgb="FFFFFF00"/>
        <bgColor indexed="64"/>
      </patternFill>
    </fill>
    <fill>
      <patternFill patternType="solid">
        <fgColor theme="3"/>
        <bgColor indexed="64"/>
      </patternFill>
    </fill>
    <fill>
      <patternFill patternType="solid">
        <fgColor theme="5" tint="0.79998168889431442"/>
        <bgColor rgb="FFCC99FF"/>
      </patternFill>
    </fill>
    <fill>
      <patternFill patternType="solid">
        <fgColor theme="4" tint="0.79998168889431442"/>
        <bgColor rgb="FFCCFFCC"/>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9"/>
        <bgColor indexed="64"/>
      </patternFill>
    </fill>
    <fill>
      <patternFill patternType="solid">
        <fgColor theme="4"/>
        <bgColor rgb="FFCCFFCC"/>
      </patternFill>
    </fill>
    <fill>
      <patternFill patternType="solid">
        <fgColor theme="9" tint="0.79998168889431442"/>
        <bgColor rgb="FFCCFFCC"/>
      </patternFill>
    </fill>
    <fill>
      <patternFill patternType="solid">
        <fgColor theme="9" tint="0.79998168889431442"/>
        <bgColor rgb="FFCC99FF"/>
      </patternFill>
    </fill>
    <fill>
      <patternFill patternType="solid">
        <fgColor rgb="FFFF99FF"/>
        <bgColor indexed="64"/>
      </patternFill>
    </fill>
    <fill>
      <patternFill patternType="solid">
        <fgColor theme="9"/>
        <bgColor rgb="FFCCFFCC"/>
      </patternFill>
    </fill>
    <fill>
      <patternFill patternType="solid">
        <fgColor theme="4"/>
        <bgColor rgb="FFCC99FF"/>
      </patternFill>
    </fill>
    <fill>
      <patternFill patternType="solid">
        <fgColor rgb="FFFF0000"/>
        <bgColor rgb="FFCC99FF"/>
      </patternFill>
    </fill>
    <fill>
      <patternFill patternType="solid">
        <fgColor rgb="FFFF0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1" fillId="2" borderId="0" applyBorder="0" applyProtection="0"/>
  </cellStyleXfs>
  <cellXfs count="71">
    <xf numFmtId="0" fontId="0" fillId="0" borderId="0" xfId="0"/>
    <xf numFmtId="0" fontId="2" fillId="0" borderId="0" xfId="0" applyFont="1"/>
    <xf numFmtId="0" fontId="3" fillId="0" borderId="0" xfId="0" applyFont="1"/>
    <xf numFmtId="0" fontId="4" fillId="0" borderId="0" xfId="0" applyFont="1"/>
    <xf numFmtId="16" fontId="0" fillId="0" borderId="0" xfId="0" applyNumberFormat="1"/>
    <xf numFmtId="0" fontId="0" fillId="0" borderId="0" xfId="0" applyAlignment="1">
      <alignment wrapText="1"/>
    </xf>
    <xf numFmtId="0" fontId="5" fillId="0" borderId="0" xfId="0" applyFont="1" applyAlignment="1">
      <alignment wrapText="1"/>
    </xf>
    <xf numFmtId="0" fontId="6" fillId="0" borderId="0" xfId="0" applyFont="1"/>
    <xf numFmtId="16" fontId="3" fillId="3" borderId="0" xfId="0" applyNumberFormat="1" applyFont="1" applyFill="1"/>
    <xf numFmtId="0" fontId="7" fillId="0" borderId="0" xfId="0" applyFont="1"/>
    <xf numFmtId="0" fontId="0" fillId="3" borderId="1" xfId="0" applyFill="1" applyBorder="1"/>
    <xf numFmtId="0" fontId="0" fillId="4" borderId="1" xfId="0" applyFill="1" applyBorder="1"/>
    <xf numFmtId="0" fontId="8" fillId="0" borderId="0" xfId="0" applyFont="1"/>
    <xf numFmtId="0" fontId="0" fillId="5" borderId="1" xfId="0" applyFill="1" applyBorder="1"/>
    <xf numFmtId="0" fontId="9" fillId="0" borderId="1" xfId="0" applyFont="1" applyBorder="1"/>
    <xf numFmtId="0" fontId="12" fillId="5" borderId="1" xfId="1" applyFont="1" applyFill="1" applyBorder="1" applyAlignment="1" applyProtection="1">
      <alignment vertical="top" wrapText="1"/>
    </xf>
    <xf numFmtId="0" fontId="0" fillId="6" borderId="1" xfId="0" applyFill="1" applyBorder="1"/>
    <xf numFmtId="0" fontId="0" fillId="7" borderId="1" xfId="0" applyFill="1" applyBorder="1"/>
    <xf numFmtId="0" fontId="10" fillId="0" borderId="0" xfId="1" applyFont="1" applyFill="1" applyBorder="1" applyProtection="1"/>
    <xf numFmtId="0" fontId="9" fillId="0" borderId="0" xfId="0" applyFont="1"/>
    <xf numFmtId="0" fontId="5" fillId="0" borderId="0" xfId="0" applyFont="1"/>
    <xf numFmtId="0" fontId="13" fillId="0" borderId="0" xfId="0" applyFont="1"/>
    <xf numFmtId="0" fontId="14" fillId="0" borderId="0" xfId="0" applyFont="1"/>
    <xf numFmtId="164" fontId="0" fillId="0" borderId="0" xfId="0" applyNumberFormat="1"/>
    <xf numFmtId="0" fontId="15" fillId="0" borderId="0" xfId="0" applyFont="1"/>
    <xf numFmtId="16" fontId="0" fillId="8" borderId="0" xfId="0" applyNumberFormat="1" applyFill="1"/>
    <xf numFmtId="0" fontId="0" fillId="8" borderId="0" xfId="0" applyFill="1" applyAlignment="1">
      <alignment wrapText="1"/>
    </xf>
    <xf numFmtId="0" fontId="9" fillId="0" borderId="2" xfId="0" applyFont="1" applyBorder="1"/>
    <xf numFmtId="0" fontId="1" fillId="0" borderId="0" xfId="0" applyFont="1"/>
    <xf numFmtId="0" fontId="17" fillId="7" borderId="1" xfId="0" applyFont="1" applyFill="1" applyBorder="1" applyAlignment="1">
      <alignment wrapText="1"/>
    </xf>
    <xf numFmtId="0" fontId="20" fillId="0" borderId="0" xfId="0" applyFont="1"/>
    <xf numFmtId="0" fontId="0" fillId="3" borderId="3" xfId="0" applyFill="1" applyBorder="1" applyAlignment="1">
      <alignment wrapText="1"/>
    </xf>
    <xf numFmtId="0" fontId="0" fillId="3" borderId="5" xfId="0" applyFill="1" applyBorder="1" applyAlignment="1">
      <alignment wrapText="1"/>
    </xf>
    <xf numFmtId="0" fontId="0" fillId="8" borderId="4" xfId="0" applyFill="1" applyBorder="1" applyAlignment="1">
      <alignment wrapText="1"/>
    </xf>
    <xf numFmtId="0" fontId="0" fillId="8" borderId="6" xfId="0" applyFill="1" applyBorder="1" applyAlignment="1">
      <alignment wrapText="1"/>
    </xf>
    <xf numFmtId="0" fontId="21" fillId="9" borderId="0" xfId="0" applyFont="1" applyFill="1"/>
    <xf numFmtId="0" fontId="16" fillId="0" borderId="0" xfId="0" applyFont="1"/>
    <xf numFmtId="0" fontId="22" fillId="0" borderId="0" xfId="0" applyFont="1"/>
    <xf numFmtId="0" fontId="17" fillId="10" borderId="1" xfId="1" applyFont="1" applyFill="1" applyBorder="1" applyAlignment="1" applyProtection="1">
      <alignment vertical="top" wrapText="1"/>
    </xf>
    <xf numFmtId="0" fontId="17" fillId="11" borderId="1" xfId="1" applyFont="1" applyFill="1" applyBorder="1" applyProtection="1"/>
    <xf numFmtId="0" fontId="0" fillId="12" borderId="1" xfId="0" applyFill="1" applyBorder="1"/>
    <xf numFmtId="0" fontId="0" fillId="0" borderId="0" xfId="0" applyAlignment="1">
      <alignment horizontal="center"/>
    </xf>
    <xf numFmtId="0" fontId="0" fillId="14" borderId="1" xfId="0" applyFill="1" applyBorder="1"/>
    <xf numFmtId="0" fontId="10" fillId="0" borderId="0" xfId="0" applyFont="1"/>
    <xf numFmtId="0" fontId="23" fillId="15" borderId="1" xfId="0" applyFont="1" applyFill="1" applyBorder="1"/>
    <xf numFmtId="0" fontId="18" fillId="19" borderId="1" xfId="0" applyFont="1" applyFill="1" applyBorder="1" applyAlignment="1">
      <alignment vertical="top" wrapText="1"/>
    </xf>
    <xf numFmtId="0" fontId="17" fillId="19" borderId="1" xfId="0" applyFont="1" applyFill="1" applyBorder="1" applyAlignment="1">
      <alignment vertical="top" wrapText="1"/>
    </xf>
    <xf numFmtId="0" fontId="25" fillId="0" borderId="1" xfId="0" applyFont="1" applyBorder="1"/>
    <xf numFmtId="20" fontId="25" fillId="0" borderId="1" xfId="0" applyNumberFormat="1" applyFont="1" applyBorder="1"/>
    <xf numFmtId="0" fontId="0" fillId="13" borderId="0" xfId="0" applyFill="1"/>
    <xf numFmtId="0" fontId="24" fillId="15" borderId="0" xfId="0" applyFont="1" applyFill="1"/>
    <xf numFmtId="0" fontId="16" fillId="13" borderId="0" xfId="0" applyFont="1" applyFill="1"/>
    <xf numFmtId="0" fontId="23" fillId="15" borderId="0" xfId="0" applyFont="1" applyFill="1"/>
    <xf numFmtId="0" fontId="0" fillId="20" borderId="0" xfId="0" applyFill="1"/>
    <xf numFmtId="0" fontId="0" fillId="14" borderId="0" xfId="0" applyFill="1"/>
    <xf numFmtId="0" fontId="19" fillId="18" borderId="1" xfId="0" applyFont="1" applyFill="1" applyBorder="1"/>
    <xf numFmtId="0" fontId="17" fillId="18" borderId="1" xfId="0" applyFont="1" applyFill="1" applyBorder="1"/>
    <xf numFmtId="0" fontId="11" fillId="11" borderId="1" xfId="0" applyFont="1" applyFill="1" applyBorder="1"/>
    <xf numFmtId="0" fontId="17" fillId="21" borderId="1" xfId="0" applyFont="1" applyFill="1" applyBorder="1"/>
    <xf numFmtId="0" fontId="18" fillId="17" borderId="1" xfId="0" applyFont="1" applyFill="1" applyBorder="1"/>
    <xf numFmtId="0" fontId="18" fillId="22" borderId="1" xfId="0" applyFont="1" applyFill="1" applyBorder="1" applyAlignment="1">
      <alignment vertical="top" wrapText="1"/>
    </xf>
    <xf numFmtId="0" fontId="17" fillId="22" borderId="1" xfId="0" applyFont="1" applyFill="1" applyBorder="1" applyAlignment="1">
      <alignment vertical="top" wrapText="1"/>
    </xf>
    <xf numFmtId="0" fontId="24" fillId="16" borderId="1" xfId="0" applyFont="1" applyFill="1" applyBorder="1"/>
    <xf numFmtId="0" fontId="23" fillId="0" borderId="0" xfId="0" applyFont="1"/>
    <xf numFmtId="0" fontId="24" fillId="0" borderId="0" xfId="0" applyFont="1"/>
    <xf numFmtId="20" fontId="9" fillId="0" borderId="2" xfId="0" applyNumberFormat="1" applyFont="1" applyBorder="1"/>
    <xf numFmtId="0" fontId="23" fillId="23" borderId="1" xfId="0" applyFont="1" applyFill="1" applyBorder="1" applyAlignment="1">
      <alignment horizontal="center" vertical="top" wrapText="1"/>
    </xf>
    <xf numFmtId="0" fontId="24" fillId="24" borderId="0" xfId="1" applyFont="1" applyFill="1" applyBorder="1" applyAlignment="1" applyProtection="1">
      <alignment horizontal="center" vertical="top" wrapText="1"/>
    </xf>
    <xf numFmtId="0" fontId="0" fillId="0" borderId="0" xfId="0" applyAlignment="1">
      <alignment wrapText="1"/>
    </xf>
    <xf numFmtId="0" fontId="8" fillId="0" borderId="0" xfId="0" applyFont="1" applyAlignment="1">
      <alignment wrapText="1"/>
    </xf>
    <xf numFmtId="0" fontId="9" fillId="0" borderId="1" xfId="0" applyFont="1" applyBorder="1"/>
  </cellXfs>
  <cellStyles count="2">
    <cellStyle name="Förklarande text" xfId="1" builtinId="53" customBuiltin="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FCC"/>
      <rgbColor rgb="FFC6EFC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61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151200</xdr:colOff>
      <xdr:row>41</xdr:row>
      <xdr:rowOff>120600</xdr:rowOff>
    </xdr:to>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7832160" cy="75880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151200</xdr:colOff>
      <xdr:row>41</xdr:row>
      <xdr:rowOff>120600</xdr:rowOff>
    </xdr:to>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0"/>
          <a:ext cx="7832160" cy="75880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151200</xdr:colOff>
      <xdr:row>41</xdr:row>
      <xdr:rowOff>120600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0"/>
          <a:ext cx="7832160" cy="75880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10</xdr:col>
      <xdr:colOff>151200</xdr:colOff>
      <xdr:row>41</xdr:row>
      <xdr:rowOff>120600</xdr:rowOff>
    </xdr:to>
    <xdr:sp macro="" textlink="">
      <xdr:nvSpPr>
        <xdr:cNvPr id="5" name="CustomShape 1" hidden="1">
          <a:extLst>
            <a:ext uri="{FF2B5EF4-FFF2-40B4-BE49-F238E27FC236}">
              <a16:creationId xmlns:a16="http://schemas.microsoft.com/office/drawing/2014/main" id="{00000000-0008-0000-0300-000005000000}"/>
            </a:ext>
          </a:extLst>
        </xdr:cNvPr>
        <xdr:cNvSpPr/>
      </xdr:nvSpPr>
      <xdr:spPr>
        <a:xfrm>
          <a:off x="0" y="0"/>
          <a:ext cx="7832160" cy="75880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zoomScaleNormal="100" workbookViewId="0">
      <selection activeCell="B19" sqref="B19"/>
    </sheetView>
  </sheetViews>
  <sheetFormatPr defaultRowHeight="15" x14ac:dyDescent="0.25"/>
  <cols>
    <col min="1" max="1" width="8.5703125" customWidth="1"/>
    <col min="2" max="2" width="90.42578125" customWidth="1"/>
    <col min="3" max="1025" width="8.5703125" customWidth="1"/>
  </cols>
  <sheetData>
    <row r="1" spans="1:3" ht="15.75" x14ac:dyDescent="0.25">
      <c r="A1" s="1" t="s">
        <v>0</v>
      </c>
    </row>
    <row r="2" spans="1:3" x14ac:dyDescent="0.25">
      <c r="A2" s="2"/>
    </row>
    <row r="3" spans="1:3" x14ac:dyDescent="0.25">
      <c r="A3" s="3" t="s">
        <v>1</v>
      </c>
    </row>
    <row r="4" spans="1:3" ht="14.45" customHeight="1" x14ac:dyDescent="0.25">
      <c r="A4" s="68" t="s">
        <v>2</v>
      </c>
      <c r="B4" s="68"/>
    </row>
    <row r="5" spans="1:3" ht="49.5" customHeight="1" x14ac:dyDescent="0.25">
      <c r="A5" s="68" t="s">
        <v>3</v>
      </c>
      <c r="B5" s="68"/>
    </row>
    <row r="6" spans="1:3" ht="14.45" customHeight="1" x14ac:dyDescent="0.25">
      <c r="A6" s="68" t="s">
        <v>4</v>
      </c>
      <c r="B6" s="68"/>
    </row>
    <row r="7" spans="1:3" ht="48.75" customHeight="1" x14ac:dyDescent="0.25">
      <c r="A7" s="68" t="s">
        <v>5</v>
      </c>
      <c r="B7" s="68"/>
    </row>
    <row r="8" spans="1:3" ht="48.75" customHeight="1" x14ac:dyDescent="0.25">
      <c r="A8" s="68" t="s">
        <v>6</v>
      </c>
      <c r="B8" s="68"/>
    </row>
    <row r="10" spans="1:3" x14ac:dyDescent="0.25">
      <c r="A10" s="3" t="s">
        <v>7</v>
      </c>
    </row>
    <row r="11" spans="1:3" ht="30" x14ac:dyDescent="0.25">
      <c r="A11" s="4"/>
      <c r="B11" s="5" t="s">
        <v>8</v>
      </c>
      <c r="C11" s="5"/>
    </row>
    <row r="12" spans="1:3" x14ac:dyDescent="0.25">
      <c r="A12" s="4"/>
      <c r="B12" t="s">
        <v>9</v>
      </c>
    </row>
    <row r="13" spans="1:3" ht="30" x14ac:dyDescent="0.25">
      <c r="A13" s="4" t="s">
        <v>10</v>
      </c>
      <c r="B13" s="5" t="s">
        <v>11</v>
      </c>
    </row>
    <row r="14" spans="1:3" ht="30" x14ac:dyDescent="0.25">
      <c r="A14" s="4"/>
      <c r="B14" s="5" t="s">
        <v>12</v>
      </c>
    </row>
    <row r="15" spans="1:3" ht="30" x14ac:dyDescent="0.25">
      <c r="A15" s="4" t="s">
        <v>13</v>
      </c>
      <c r="B15" s="6" t="s">
        <v>14</v>
      </c>
    </row>
    <row r="16" spans="1:3" ht="30" x14ac:dyDescent="0.25">
      <c r="A16" s="4" t="s">
        <v>15</v>
      </c>
      <c r="B16" s="5" t="s">
        <v>16</v>
      </c>
    </row>
    <row r="17" spans="1:2" ht="30" x14ac:dyDescent="0.25">
      <c r="A17" s="25" t="s">
        <v>17</v>
      </c>
      <c r="B17" s="26" t="s">
        <v>18</v>
      </c>
    </row>
  </sheetData>
  <mergeCells count="5">
    <mergeCell ref="A4:B4"/>
    <mergeCell ref="A5:B5"/>
    <mergeCell ref="A6:B6"/>
    <mergeCell ref="A7:B7"/>
    <mergeCell ref="A8:B8"/>
  </mergeCell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D3894-36A5-41D5-A38E-C9D4D6F25C2C}">
  <sheetPr>
    <pageSetUpPr fitToPage="1"/>
  </sheetPr>
  <dimension ref="A1:I55"/>
  <sheetViews>
    <sheetView tabSelected="1" topLeftCell="A7" zoomScale="76" zoomScaleNormal="100" workbookViewId="0">
      <selection activeCell="C21" sqref="C21"/>
    </sheetView>
  </sheetViews>
  <sheetFormatPr defaultRowHeight="15" x14ac:dyDescent="0.25"/>
  <cols>
    <col min="1" max="1" width="29.85546875" bestFit="1" customWidth="1"/>
    <col min="2" max="2" width="38.140625" bestFit="1" customWidth="1"/>
    <col min="3" max="3" width="33.42578125" customWidth="1"/>
    <col min="4" max="4" width="31.28515625" customWidth="1"/>
    <col min="5" max="5" width="29.140625" customWidth="1"/>
    <col min="6" max="6" width="6.7109375" customWidth="1"/>
    <col min="7" max="7" width="15.42578125" customWidth="1"/>
    <col min="8" max="8" width="58.5703125" customWidth="1"/>
    <col min="9" max="9" width="33.140625" hidden="1" customWidth="1"/>
    <col min="10" max="1024" width="12.5703125" customWidth="1"/>
  </cols>
  <sheetData>
    <row r="1" spans="1:9" ht="23.25" x14ac:dyDescent="0.35">
      <c r="A1" s="7" t="s">
        <v>118</v>
      </c>
      <c r="C1" s="2" t="s">
        <v>19</v>
      </c>
      <c r="D1" s="8" t="s">
        <v>20</v>
      </c>
      <c r="E1" s="8"/>
      <c r="H1" s="1" t="s">
        <v>21</v>
      </c>
    </row>
    <row r="2" spans="1:9" ht="8.25" customHeight="1" x14ac:dyDescent="0.35">
      <c r="A2" s="7"/>
      <c r="C2" s="2"/>
      <c r="D2" s="8"/>
      <c r="E2" s="8"/>
      <c r="H2" s="1"/>
    </row>
    <row r="3" spans="1:9" ht="16.5" x14ac:dyDescent="0.3">
      <c r="A3" s="9" t="s">
        <v>22</v>
      </c>
      <c r="B3" s="2"/>
      <c r="C3" s="24"/>
      <c r="D3" s="30"/>
      <c r="E3" s="30"/>
      <c r="H3" s="1"/>
    </row>
    <row r="4" spans="1:9" ht="62.25" customHeight="1" x14ac:dyDescent="0.3">
      <c r="A4" s="9"/>
      <c r="G4" s="5" t="s">
        <v>88</v>
      </c>
      <c r="H4" s="1"/>
    </row>
    <row r="5" spans="1:9" ht="15.75" customHeight="1" x14ac:dyDescent="0.3">
      <c r="A5" s="2" t="s">
        <v>23</v>
      </c>
      <c r="B5" s="9"/>
      <c r="C5" s="9"/>
      <c r="D5" s="9"/>
      <c r="E5" s="9"/>
      <c r="F5" s="38" t="s">
        <v>84</v>
      </c>
      <c r="G5" s="41">
        <v>23</v>
      </c>
      <c r="H5" s="69" t="s">
        <v>24</v>
      </c>
    </row>
    <row r="6" spans="1:9" ht="13.7" customHeight="1" x14ac:dyDescent="0.25">
      <c r="A6" s="70" t="s">
        <v>25</v>
      </c>
      <c r="B6" s="31"/>
      <c r="C6" s="33"/>
      <c r="D6" s="5"/>
      <c r="E6" s="5"/>
      <c r="F6" s="39" t="s">
        <v>85</v>
      </c>
      <c r="G6" s="41">
        <v>28</v>
      </c>
      <c r="H6" s="69"/>
    </row>
    <row r="7" spans="1:9" ht="16.5" customHeight="1" x14ac:dyDescent="0.25">
      <c r="A7" s="70"/>
      <c r="B7" s="32"/>
      <c r="C7" s="34"/>
      <c r="D7" t="s">
        <v>95</v>
      </c>
      <c r="F7" s="29" t="s">
        <v>91</v>
      </c>
      <c r="G7" s="41">
        <v>10</v>
      </c>
      <c r="H7" s="69"/>
      <c r="I7" s="10" t="s">
        <v>26</v>
      </c>
    </row>
    <row r="8" spans="1:9" x14ac:dyDescent="0.25">
      <c r="D8" t="s">
        <v>96</v>
      </c>
      <c r="F8" s="44" t="s">
        <v>92</v>
      </c>
      <c r="G8" s="41">
        <v>21</v>
      </c>
      <c r="I8" s="11" t="s">
        <v>27</v>
      </c>
    </row>
    <row r="9" spans="1:9" ht="16.5" x14ac:dyDescent="0.3">
      <c r="A9" s="9" t="s">
        <v>28</v>
      </c>
      <c r="B9">
        <v>5</v>
      </c>
      <c r="F9" s="40" t="s">
        <v>93</v>
      </c>
      <c r="G9" s="41">
        <v>40</v>
      </c>
      <c r="H9" s="12" t="s">
        <v>29</v>
      </c>
      <c r="I9" s="13" t="s">
        <v>30</v>
      </c>
    </row>
    <row r="10" spans="1:9" ht="16.5" x14ac:dyDescent="0.3">
      <c r="A10" s="27" t="s">
        <v>109</v>
      </c>
      <c r="B10" s="59"/>
      <c r="C10" s="60"/>
      <c r="D10" s="60"/>
      <c r="F10" s="62" t="s">
        <v>94</v>
      </c>
      <c r="G10" s="41">
        <v>20</v>
      </c>
      <c r="H10" s="12" t="s">
        <v>32</v>
      </c>
      <c r="I10" s="16" t="s">
        <v>33</v>
      </c>
    </row>
    <row r="11" spans="1:9" ht="16.5" x14ac:dyDescent="0.3">
      <c r="A11" s="27"/>
      <c r="B11" s="66" t="s">
        <v>112</v>
      </c>
      <c r="C11" s="66" t="s">
        <v>112</v>
      </c>
      <c r="H11" s="12" t="s">
        <v>35</v>
      </c>
      <c r="I11" s="17" t="s">
        <v>36</v>
      </c>
    </row>
    <row r="13" spans="1:9" ht="15.75" x14ac:dyDescent="0.3">
      <c r="A13" s="9" t="s">
        <v>37</v>
      </c>
      <c r="B13">
        <v>8</v>
      </c>
      <c r="I13">
        <v>12</v>
      </c>
    </row>
    <row r="14" spans="1:9" ht="16.5" x14ac:dyDescent="0.3">
      <c r="A14" s="14" t="s">
        <v>38</v>
      </c>
      <c r="B14" s="55"/>
      <c r="C14" s="56"/>
      <c r="D14" s="56"/>
      <c r="E14" s="56"/>
      <c r="H14" s="12"/>
      <c r="I14">
        <v>33</v>
      </c>
    </row>
    <row r="15" spans="1:9" ht="17.100000000000001" customHeight="1" x14ac:dyDescent="0.3">
      <c r="A15" s="14" t="s">
        <v>39</v>
      </c>
      <c r="B15" s="56"/>
      <c r="C15" s="45"/>
      <c r="D15" s="56"/>
      <c r="E15" s="56"/>
      <c r="I15">
        <v>15</v>
      </c>
    </row>
    <row r="16" spans="1:9" ht="16.5" x14ac:dyDescent="0.3">
      <c r="A16" s="14"/>
      <c r="B16" s="66" t="s">
        <v>112</v>
      </c>
      <c r="C16" s="66" t="s">
        <v>112</v>
      </c>
      <c r="D16" s="66" t="s">
        <v>112</v>
      </c>
      <c r="E16" s="66" t="s">
        <v>112</v>
      </c>
      <c r="H16" s="12" t="s">
        <v>41</v>
      </c>
      <c r="I16">
        <v>8</v>
      </c>
    </row>
    <row r="17" spans="1:8" ht="15.75" x14ac:dyDescent="0.25">
      <c r="H17" s="12"/>
    </row>
    <row r="18" spans="1:8" ht="16.5" x14ac:dyDescent="0.3">
      <c r="A18" s="9" t="s">
        <v>42</v>
      </c>
      <c r="B18">
        <v>6</v>
      </c>
      <c r="H18" s="12"/>
    </row>
    <row r="19" spans="1:8" ht="13.7" customHeight="1" x14ac:dyDescent="0.3">
      <c r="A19" s="27" t="s">
        <v>116</v>
      </c>
      <c r="B19" s="57" t="s">
        <v>119</v>
      </c>
      <c r="C19" s="57" t="s">
        <v>120</v>
      </c>
      <c r="H19" s="69" t="s">
        <v>44</v>
      </c>
    </row>
    <row r="20" spans="1:8" ht="15.75" x14ac:dyDescent="0.3">
      <c r="A20" s="27" t="s">
        <v>110</v>
      </c>
      <c r="B20" s="57" t="s">
        <v>121</v>
      </c>
      <c r="C20" s="57" t="s">
        <v>122</v>
      </c>
      <c r="H20" s="69" t="s">
        <v>46</v>
      </c>
    </row>
    <row r="21" spans="1:8" ht="16.5" x14ac:dyDescent="0.3">
      <c r="A21" s="65" t="s">
        <v>111</v>
      </c>
      <c r="B21" s="57" t="s">
        <v>123</v>
      </c>
      <c r="C21" s="57" t="s">
        <v>124</v>
      </c>
      <c r="H21" s="12"/>
    </row>
    <row r="22" spans="1:8" ht="16.5" x14ac:dyDescent="0.3">
      <c r="A22" s="19"/>
      <c r="B22" s="18"/>
      <c r="C22" s="18"/>
      <c r="H22" s="12"/>
    </row>
    <row r="23" spans="1:8" ht="16.5" x14ac:dyDescent="0.3">
      <c r="A23" s="9" t="s">
        <v>48</v>
      </c>
      <c r="B23">
        <v>3</v>
      </c>
      <c r="D23" s="18"/>
      <c r="E23" s="18"/>
      <c r="H23" s="12"/>
    </row>
    <row r="24" spans="1:8" ht="14.45" customHeight="1" x14ac:dyDescent="0.3">
      <c r="A24" s="27" t="s">
        <v>116</v>
      </c>
      <c r="B24" s="29"/>
      <c r="H24" s="69" t="s">
        <v>49</v>
      </c>
    </row>
    <row r="25" spans="1:8" ht="15.75" x14ac:dyDescent="0.3">
      <c r="A25" s="27" t="s">
        <v>110</v>
      </c>
      <c r="B25" s="29"/>
      <c r="D25" s="18"/>
      <c r="E25" s="18"/>
      <c r="H25" s="69"/>
    </row>
    <row r="26" spans="1:8" ht="16.5" x14ac:dyDescent="0.3">
      <c r="A26" s="65" t="s">
        <v>111</v>
      </c>
      <c r="B26" s="29"/>
      <c r="D26" s="18"/>
      <c r="E26" s="18"/>
      <c r="G26" s="12"/>
    </row>
    <row r="27" spans="1:8" ht="15.75" x14ac:dyDescent="0.25">
      <c r="A27" s="18"/>
      <c r="B27" s="18"/>
      <c r="D27" s="18"/>
      <c r="E27" s="18"/>
      <c r="G27" s="12"/>
    </row>
    <row r="28" spans="1:8" ht="16.5" x14ac:dyDescent="0.3">
      <c r="A28" s="9" t="s">
        <v>50</v>
      </c>
      <c r="B28" s="28">
        <v>3</v>
      </c>
      <c r="D28" s="18"/>
      <c r="E28" s="18"/>
      <c r="G28" s="12"/>
    </row>
    <row r="29" spans="1:8" ht="16.5" x14ac:dyDescent="0.3">
      <c r="A29" s="27" t="s">
        <v>116</v>
      </c>
      <c r="B29" s="58"/>
      <c r="C29" s="58"/>
      <c r="D29" s="18"/>
      <c r="E29" s="18"/>
      <c r="G29" s="12"/>
    </row>
    <row r="30" spans="1:8" ht="16.5" x14ac:dyDescent="0.3">
      <c r="A30" s="27" t="s">
        <v>110</v>
      </c>
      <c r="B30" s="58"/>
      <c r="C30" s="58"/>
      <c r="D30" s="18"/>
      <c r="E30" s="18"/>
      <c r="G30" s="12"/>
    </row>
    <row r="31" spans="1:8" ht="16.5" x14ac:dyDescent="0.3">
      <c r="A31" s="65" t="s">
        <v>111</v>
      </c>
      <c r="B31" s="58"/>
      <c r="C31" s="58"/>
      <c r="D31" s="18"/>
      <c r="E31" s="18"/>
      <c r="G31" s="12"/>
    </row>
    <row r="32" spans="1:8" ht="16.5" x14ac:dyDescent="0.3">
      <c r="A32" s="19"/>
      <c r="B32" s="43"/>
      <c r="D32" s="18"/>
      <c r="E32" s="18"/>
      <c r="G32" s="12"/>
    </row>
    <row r="33" spans="1:8" ht="15.75" x14ac:dyDescent="0.3">
      <c r="A33" s="9" t="s">
        <v>51</v>
      </c>
    </row>
    <row r="34" spans="1:8" ht="15.75" x14ac:dyDescent="0.3">
      <c r="A34" s="27" t="s">
        <v>116</v>
      </c>
      <c r="B34" s="59"/>
      <c r="C34" s="59"/>
      <c r="H34" s="24" t="s">
        <v>52</v>
      </c>
    </row>
    <row r="35" spans="1:8" ht="15.75" x14ac:dyDescent="0.3">
      <c r="A35" s="27" t="s">
        <v>110</v>
      </c>
      <c r="B35" s="59"/>
      <c r="C35" s="59"/>
    </row>
    <row r="36" spans="1:8" ht="15.75" x14ac:dyDescent="0.3">
      <c r="A36" s="65" t="s">
        <v>111</v>
      </c>
      <c r="B36" s="59"/>
      <c r="C36" s="59"/>
    </row>
    <row r="38" spans="1:8" ht="15.75" x14ac:dyDescent="0.3">
      <c r="A38" s="9" t="s">
        <v>53</v>
      </c>
      <c r="B38" s="2">
        <v>6</v>
      </c>
    </row>
    <row r="39" spans="1:8" ht="15.75" x14ac:dyDescent="0.3">
      <c r="A39" s="27" t="s">
        <v>116</v>
      </c>
      <c r="B39" s="38"/>
      <c r="C39" s="38"/>
      <c r="H39" s="20" t="s">
        <v>89</v>
      </c>
    </row>
    <row r="40" spans="1:8" ht="15.75" x14ac:dyDescent="0.3">
      <c r="A40" s="27" t="s">
        <v>110</v>
      </c>
      <c r="B40" s="38"/>
      <c r="C40" s="38"/>
    </row>
    <row r="41" spans="1:8" ht="15.75" x14ac:dyDescent="0.3">
      <c r="A41" s="65" t="s">
        <v>111</v>
      </c>
      <c r="B41" s="42"/>
      <c r="C41" s="38"/>
    </row>
    <row r="43" spans="1:8" ht="15.75" x14ac:dyDescent="0.3">
      <c r="A43" s="9" t="s">
        <v>99</v>
      </c>
      <c r="B43" s="30"/>
      <c r="H43" s="20" t="s">
        <v>90</v>
      </c>
    </row>
    <row r="44" spans="1:8" ht="15.75" x14ac:dyDescent="0.3">
      <c r="A44" s="27" t="s">
        <v>113</v>
      </c>
      <c r="B44" s="67" t="s">
        <v>112</v>
      </c>
      <c r="C44" s="63"/>
      <c r="D44" s="63"/>
    </row>
    <row r="45" spans="1:8" ht="15.75" x14ac:dyDescent="0.3">
      <c r="A45" s="27" t="s">
        <v>114</v>
      </c>
      <c r="B45" s="67" t="s">
        <v>112</v>
      </c>
      <c r="C45" s="64"/>
      <c r="E45" s="36"/>
    </row>
    <row r="46" spans="1:8" ht="15.75" x14ac:dyDescent="0.3">
      <c r="A46" s="65" t="s">
        <v>115</v>
      </c>
      <c r="B46" s="67" t="s">
        <v>112</v>
      </c>
      <c r="C46" s="63"/>
      <c r="D46" s="64"/>
    </row>
    <row r="47" spans="1:8" ht="15.75" x14ac:dyDescent="0.3">
      <c r="A47" s="9" t="s">
        <v>54</v>
      </c>
      <c r="B47">
        <v>1</v>
      </c>
    </row>
    <row r="48" spans="1:8" ht="15.75" x14ac:dyDescent="0.3">
      <c r="A48" s="19" t="s">
        <v>117</v>
      </c>
      <c r="B48" s="15"/>
    </row>
    <row r="50" spans="1:5" x14ac:dyDescent="0.25">
      <c r="D50" s="36"/>
      <c r="E50" s="36"/>
    </row>
    <row r="51" spans="1:5" x14ac:dyDescent="0.25">
      <c r="B51">
        <f>B47+B43+B38+B33+B23+B18+B13+B9+B28</f>
        <v>32</v>
      </c>
    </row>
    <row r="52" spans="1:5" x14ac:dyDescent="0.25">
      <c r="A52" t="s">
        <v>56</v>
      </c>
    </row>
    <row r="53" spans="1:5" x14ac:dyDescent="0.25">
      <c r="A53" s="21"/>
    </row>
    <row r="54" spans="1:5" ht="15.75" x14ac:dyDescent="0.3">
      <c r="A54" s="14"/>
    </row>
    <row r="55" spans="1:5" ht="15.75" x14ac:dyDescent="0.3">
      <c r="A55" s="14"/>
    </row>
  </sheetData>
  <mergeCells count="4">
    <mergeCell ref="H5:H7"/>
    <mergeCell ref="A6:A7"/>
    <mergeCell ref="H19:H20"/>
    <mergeCell ref="H24:H25"/>
  </mergeCells>
  <pageMargins left="0.25" right="0.25" top="0.75" bottom="0.75" header="0.3" footer="0.3"/>
  <pageSetup paperSize="8" scale="84" firstPageNumber="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C082-83BB-422C-8E63-7B1BBAC27B1B}">
  <sheetPr>
    <pageSetUpPr fitToPage="1"/>
  </sheetPr>
  <dimension ref="A1:I55"/>
  <sheetViews>
    <sheetView zoomScale="76" zoomScaleNormal="100" workbookViewId="0">
      <selection activeCell="D42" sqref="D42"/>
    </sheetView>
  </sheetViews>
  <sheetFormatPr defaultRowHeight="15" x14ac:dyDescent="0.25"/>
  <cols>
    <col min="1" max="1" width="29.85546875" bestFit="1" customWidth="1"/>
    <col min="2" max="2" width="38.140625" bestFit="1" customWidth="1"/>
    <col min="3" max="3" width="33.42578125" customWidth="1"/>
    <col min="4" max="4" width="31.28515625" customWidth="1"/>
    <col min="5" max="5" width="29.140625" customWidth="1"/>
    <col min="6" max="6" width="6.7109375" customWidth="1"/>
    <col min="7" max="7" width="15.42578125" customWidth="1"/>
    <col min="8" max="8" width="58.5703125" customWidth="1"/>
    <col min="9" max="9" width="33.140625" hidden="1" customWidth="1"/>
    <col min="10" max="1024" width="12.5703125" customWidth="1"/>
  </cols>
  <sheetData>
    <row r="1" spans="1:9" ht="23.25" x14ac:dyDescent="0.35">
      <c r="A1" s="7" t="s">
        <v>100</v>
      </c>
      <c r="C1" s="2" t="s">
        <v>19</v>
      </c>
      <c r="D1" s="8" t="s">
        <v>20</v>
      </c>
      <c r="E1" s="8"/>
      <c r="H1" s="1" t="s">
        <v>21</v>
      </c>
    </row>
    <row r="2" spans="1:9" ht="8.25" customHeight="1" x14ac:dyDescent="0.35">
      <c r="A2" s="7"/>
      <c r="C2" s="2"/>
      <c r="D2" s="8"/>
      <c r="E2" s="8"/>
      <c r="H2" s="1"/>
    </row>
    <row r="3" spans="1:9" ht="16.5" x14ac:dyDescent="0.3">
      <c r="A3" s="9" t="s">
        <v>22</v>
      </c>
      <c r="B3" s="2"/>
      <c r="C3" s="24"/>
      <c r="D3" s="30"/>
      <c r="E3" s="30"/>
      <c r="H3" s="1"/>
    </row>
    <row r="4" spans="1:9" ht="62.25" customHeight="1" x14ac:dyDescent="0.3">
      <c r="A4" s="9"/>
      <c r="G4" s="5" t="s">
        <v>88</v>
      </c>
      <c r="H4" s="1"/>
    </row>
    <row r="5" spans="1:9" ht="15.75" customHeight="1" x14ac:dyDescent="0.3">
      <c r="A5" s="2" t="s">
        <v>23</v>
      </c>
      <c r="B5" s="9"/>
      <c r="C5" s="9"/>
      <c r="D5" s="9"/>
      <c r="E5" s="9"/>
      <c r="F5" s="38" t="s">
        <v>84</v>
      </c>
      <c r="G5" s="41">
        <v>23</v>
      </c>
      <c r="H5" s="69" t="s">
        <v>24</v>
      </c>
    </row>
    <row r="6" spans="1:9" ht="13.7" customHeight="1" x14ac:dyDescent="0.25">
      <c r="A6" s="70" t="s">
        <v>25</v>
      </c>
      <c r="B6" s="31"/>
      <c r="C6" s="33"/>
      <c r="D6" s="5"/>
      <c r="E6" s="5"/>
      <c r="F6" s="39" t="s">
        <v>85</v>
      </c>
      <c r="G6" s="41">
        <v>28</v>
      </c>
      <c r="H6" s="69"/>
    </row>
    <row r="7" spans="1:9" ht="16.5" customHeight="1" x14ac:dyDescent="0.25">
      <c r="A7" s="70"/>
      <c r="B7" s="32"/>
      <c r="C7" s="34"/>
      <c r="F7" s="29" t="s">
        <v>91</v>
      </c>
      <c r="G7" s="41">
        <v>10</v>
      </c>
      <c r="H7" s="69"/>
      <c r="I7" s="10" t="s">
        <v>26</v>
      </c>
    </row>
    <row r="8" spans="1:9" x14ac:dyDescent="0.25">
      <c r="F8" s="44" t="s">
        <v>92</v>
      </c>
      <c r="G8" s="41">
        <v>21</v>
      </c>
      <c r="I8" s="11" t="s">
        <v>27</v>
      </c>
    </row>
    <row r="9" spans="1:9" ht="16.5" x14ac:dyDescent="0.3">
      <c r="A9" s="9" t="s">
        <v>28</v>
      </c>
      <c r="B9">
        <v>5</v>
      </c>
      <c r="F9" s="40" t="s">
        <v>93</v>
      </c>
      <c r="G9" s="41">
        <v>40</v>
      </c>
      <c r="H9" s="12" t="s">
        <v>29</v>
      </c>
      <c r="I9" s="13" t="s">
        <v>30</v>
      </c>
    </row>
    <row r="10" spans="1:9" ht="16.5" x14ac:dyDescent="0.3">
      <c r="A10" s="27" t="s">
        <v>31</v>
      </c>
      <c r="B10" s="59"/>
      <c r="C10" s="60"/>
      <c r="D10" s="60"/>
      <c r="F10" s="62" t="s">
        <v>94</v>
      </c>
      <c r="G10" s="41">
        <v>20</v>
      </c>
      <c r="H10" s="12" t="s">
        <v>32</v>
      </c>
      <c r="I10" s="16" t="s">
        <v>33</v>
      </c>
    </row>
    <row r="11" spans="1:9" ht="16.5" x14ac:dyDescent="0.3">
      <c r="A11" s="27" t="s">
        <v>34</v>
      </c>
      <c r="B11" s="61"/>
      <c r="C11" s="61"/>
      <c r="H11" s="12" t="s">
        <v>35</v>
      </c>
      <c r="I11" s="17" t="s">
        <v>36</v>
      </c>
    </row>
    <row r="13" spans="1:9" ht="15.75" x14ac:dyDescent="0.3">
      <c r="A13" s="9" t="s">
        <v>37</v>
      </c>
      <c r="B13">
        <v>8</v>
      </c>
      <c r="I13">
        <v>12</v>
      </c>
    </row>
    <row r="14" spans="1:9" ht="16.5" x14ac:dyDescent="0.3">
      <c r="A14" s="14" t="s">
        <v>38</v>
      </c>
      <c r="B14" s="55"/>
      <c r="C14" s="56"/>
      <c r="D14" s="56"/>
      <c r="E14" s="56"/>
      <c r="H14" s="12"/>
      <c r="I14">
        <v>33</v>
      </c>
    </row>
    <row r="15" spans="1:9" ht="17.100000000000001" customHeight="1" x14ac:dyDescent="0.3">
      <c r="A15" s="14" t="s">
        <v>39</v>
      </c>
      <c r="B15" s="56"/>
      <c r="C15" s="45"/>
      <c r="D15" s="56"/>
      <c r="E15" s="56"/>
      <c r="I15">
        <v>15</v>
      </c>
    </row>
    <row r="16" spans="1:9" ht="16.5" x14ac:dyDescent="0.3">
      <c r="A16" s="14" t="s">
        <v>40</v>
      </c>
      <c r="B16" s="56"/>
      <c r="C16" s="46"/>
      <c r="D16" s="56"/>
      <c r="E16" s="56"/>
      <c r="H16" s="12" t="s">
        <v>41</v>
      </c>
      <c r="I16">
        <v>8</v>
      </c>
    </row>
    <row r="17" spans="1:8" ht="15.75" x14ac:dyDescent="0.25">
      <c r="H17" s="12"/>
    </row>
    <row r="18" spans="1:8" ht="16.5" x14ac:dyDescent="0.3">
      <c r="A18" s="9" t="s">
        <v>42</v>
      </c>
      <c r="B18">
        <v>6</v>
      </c>
      <c r="H18" s="12"/>
    </row>
    <row r="19" spans="1:8" ht="13.7" customHeight="1" x14ac:dyDescent="0.3">
      <c r="A19" s="27" t="s">
        <v>43</v>
      </c>
      <c r="B19" s="57" t="s">
        <v>125</v>
      </c>
      <c r="C19" s="57" t="s">
        <v>126</v>
      </c>
      <c r="H19" s="69" t="s">
        <v>44</v>
      </c>
    </row>
    <row r="20" spans="1:8" ht="15.75" x14ac:dyDescent="0.3">
      <c r="A20" s="27" t="s">
        <v>45</v>
      </c>
      <c r="B20" s="57" t="s">
        <v>127</v>
      </c>
      <c r="C20" s="57" t="s">
        <v>128</v>
      </c>
      <c r="H20" s="69" t="s">
        <v>46</v>
      </c>
    </row>
    <row r="21" spans="1:8" ht="16.5" x14ac:dyDescent="0.3">
      <c r="A21" s="27" t="s">
        <v>47</v>
      </c>
      <c r="B21" s="57" t="s">
        <v>129</v>
      </c>
      <c r="C21" s="57" t="s">
        <v>130</v>
      </c>
      <c r="H21" s="12"/>
    </row>
    <row r="22" spans="1:8" ht="16.5" x14ac:dyDescent="0.3">
      <c r="A22" s="19"/>
      <c r="B22" s="18"/>
      <c r="C22" s="18"/>
      <c r="H22" s="12"/>
    </row>
    <row r="23" spans="1:8" ht="16.5" x14ac:dyDescent="0.3">
      <c r="A23" s="9" t="s">
        <v>48</v>
      </c>
      <c r="B23">
        <v>3</v>
      </c>
      <c r="D23" s="18"/>
      <c r="E23" s="18"/>
      <c r="H23" s="12"/>
    </row>
    <row r="24" spans="1:8" ht="14.45" customHeight="1" x14ac:dyDescent="0.3">
      <c r="A24" s="27" t="s">
        <v>43</v>
      </c>
      <c r="B24" s="29"/>
      <c r="H24" s="69" t="s">
        <v>49</v>
      </c>
    </row>
    <row r="25" spans="1:8" ht="15.75" x14ac:dyDescent="0.3">
      <c r="A25" s="27" t="s">
        <v>45</v>
      </c>
      <c r="B25" s="29"/>
      <c r="D25" s="18"/>
      <c r="E25" s="18"/>
      <c r="H25" s="69"/>
    </row>
    <row r="26" spans="1:8" ht="16.5" x14ac:dyDescent="0.3">
      <c r="A26" s="27" t="s">
        <v>47</v>
      </c>
      <c r="B26" s="29"/>
      <c r="D26" s="18"/>
      <c r="E26" s="18"/>
      <c r="G26" s="12"/>
    </row>
    <row r="27" spans="1:8" ht="15.75" x14ac:dyDescent="0.25">
      <c r="A27" s="18"/>
      <c r="B27" s="18"/>
      <c r="D27" s="18"/>
      <c r="E27" s="18"/>
      <c r="G27" s="12"/>
    </row>
    <row r="28" spans="1:8" ht="16.5" x14ac:dyDescent="0.3">
      <c r="A28" s="9" t="s">
        <v>50</v>
      </c>
      <c r="B28" s="28">
        <v>3</v>
      </c>
      <c r="D28" s="18"/>
      <c r="E28" s="18"/>
      <c r="G28" s="12"/>
    </row>
    <row r="29" spans="1:8" ht="16.5" x14ac:dyDescent="0.3">
      <c r="A29" s="27" t="s">
        <v>43</v>
      </c>
      <c r="B29" s="58"/>
      <c r="C29" s="58"/>
      <c r="D29" s="18"/>
      <c r="E29" s="18"/>
      <c r="G29" s="12"/>
    </row>
    <row r="30" spans="1:8" ht="16.5" x14ac:dyDescent="0.3">
      <c r="A30" s="27" t="s">
        <v>45</v>
      </c>
      <c r="B30" s="58"/>
      <c r="C30" s="58"/>
      <c r="D30" s="18"/>
      <c r="E30" s="18"/>
      <c r="G30" s="12"/>
    </row>
    <row r="31" spans="1:8" ht="16.5" x14ac:dyDescent="0.3">
      <c r="A31" s="27" t="s">
        <v>87</v>
      </c>
      <c r="B31" s="58"/>
      <c r="C31" s="58"/>
      <c r="D31" s="18"/>
      <c r="E31" s="18"/>
      <c r="G31" s="12"/>
    </row>
    <row r="32" spans="1:8" ht="16.5" x14ac:dyDescent="0.3">
      <c r="A32" s="19"/>
      <c r="B32" s="43"/>
      <c r="D32" s="18"/>
      <c r="E32" s="18"/>
      <c r="G32" s="12"/>
    </row>
    <row r="33" spans="1:8" ht="15.75" x14ac:dyDescent="0.3">
      <c r="A33" s="9" t="s">
        <v>51</v>
      </c>
    </row>
    <row r="34" spans="1:8" ht="15.75" x14ac:dyDescent="0.3">
      <c r="A34" s="27" t="s">
        <v>43</v>
      </c>
      <c r="B34" s="57" t="s">
        <v>131</v>
      </c>
      <c r="C34" s="57" t="s">
        <v>132</v>
      </c>
      <c r="H34" s="24" t="s">
        <v>52</v>
      </c>
    </row>
    <row r="35" spans="1:8" ht="15.75" x14ac:dyDescent="0.3">
      <c r="A35" s="27" t="s">
        <v>45</v>
      </c>
      <c r="B35" s="57" t="s">
        <v>133</v>
      </c>
      <c r="C35" s="57" t="s">
        <v>134</v>
      </c>
    </row>
    <row r="36" spans="1:8" ht="15.75" x14ac:dyDescent="0.3">
      <c r="A36" s="27" t="s">
        <v>47</v>
      </c>
      <c r="B36" s="57" t="s">
        <v>135</v>
      </c>
      <c r="C36" s="57" t="s">
        <v>136</v>
      </c>
    </row>
    <row r="38" spans="1:8" ht="15.75" x14ac:dyDescent="0.3">
      <c r="A38" s="9" t="s">
        <v>53</v>
      </c>
      <c r="B38" s="2">
        <v>6</v>
      </c>
    </row>
    <row r="39" spans="1:8" ht="15.75" x14ac:dyDescent="0.3">
      <c r="A39" s="27" t="s">
        <v>43</v>
      </c>
      <c r="B39" s="38"/>
      <c r="C39" s="38"/>
      <c r="H39" s="20" t="s">
        <v>89</v>
      </c>
    </row>
    <row r="40" spans="1:8" ht="15.75" x14ac:dyDescent="0.3">
      <c r="A40" s="27" t="s">
        <v>45</v>
      </c>
      <c r="B40" s="38"/>
      <c r="C40" s="38"/>
    </row>
    <row r="41" spans="1:8" ht="15.75" x14ac:dyDescent="0.3">
      <c r="A41" s="27" t="s">
        <v>47</v>
      </c>
      <c r="B41" s="42"/>
      <c r="C41" s="38"/>
    </row>
    <row r="43" spans="1:8" ht="15.75" x14ac:dyDescent="0.3">
      <c r="A43" s="9" t="s">
        <v>99</v>
      </c>
      <c r="B43" s="30" t="s">
        <v>97</v>
      </c>
      <c r="C43" s="30" t="s">
        <v>98</v>
      </c>
      <c r="D43" s="30" t="s">
        <v>108</v>
      </c>
      <c r="H43" s="20" t="s">
        <v>90</v>
      </c>
    </row>
    <row r="44" spans="1:8" ht="15.75" x14ac:dyDescent="0.3">
      <c r="A44" s="48" t="s">
        <v>102</v>
      </c>
      <c r="B44" s="52" t="s">
        <v>106</v>
      </c>
      <c r="C44" s="49" t="s">
        <v>105</v>
      </c>
      <c r="D44" s="63"/>
    </row>
    <row r="45" spans="1:8" ht="15.75" x14ac:dyDescent="0.3">
      <c r="A45" s="47" t="s">
        <v>103</v>
      </c>
      <c r="B45" s="53" t="s">
        <v>107</v>
      </c>
      <c r="C45" s="51"/>
    </row>
    <row r="46" spans="1:8" ht="15.75" x14ac:dyDescent="0.3">
      <c r="A46" s="48" t="s">
        <v>104</v>
      </c>
      <c r="B46" s="50" t="s">
        <v>101</v>
      </c>
      <c r="C46" s="54" t="s">
        <v>86</v>
      </c>
    </row>
    <row r="47" spans="1:8" ht="15.75" x14ac:dyDescent="0.3">
      <c r="A47" s="9" t="s">
        <v>54</v>
      </c>
      <c r="B47">
        <v>1</v>
      </c>
    </row>
    <row r="48" spans="1:8" ht="15.75" x14ac:dyDescent="0.3">
      <c r="A48" s="19" t="s">
        <v>55</v>
      </c>
      <c r="B48" s="15"/>
    </row>
    <row r="50" spans="1:5" x14ac:dyDescent="0.25">
      <c r="E50" s="36"/>
    </row>
    <row r="51" spans="1:5" x14ac:dyDescent="0.25">
      <c r="B51">
        <f>B47+B38+B33+B23+B18+B13+B9+B28</f>
        <v>32</v>
      </c>
    </row>
    <row r="52" spans="1:5" x14ac:dyDescent="0.25">
      <c r="A52" t="s">
        <v>56</v>
      </c>
    </row>
    <row r="53" spans="1:5" x14ac:dyDescent="0.25">
      <c r="A53" s="21"/>
    </row>
    <row r="54" spans="1:5" ht="15.75" x14ac:dyDescent="0.3">
      <c r="A54" s="14"/>
    </row>
    <row r="55" spans="1:5" ht="15.75" x14ac:dyDescent="0.3">
      <c r="A55" s="14"/>
    </row>
  </sheetData>
  <mergeCells count="4">
    <mergeCell ref="H24:H25"/>
    <mergeCell ref="H5:H7"/>
    <mergeCell ref="A6:A7"/>
    <mergeCell ref="H19:H20"/>
  </mergeCells>
  <pageMargins left="0.25" right="0.25" top="0.75" bottom="0.75" header="0.3" footer="0.3"/>
  <pageSetup paperSize="8" scale="84" firstPageNumber="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4556-8717-4874-B9BE-B372EB5D8A19}">
  <dimension ref="A1:H14"/>
  <sheetViews>
    <sheetView workbookViewId="0">
      <selection activeCell="A7" sqref="A7"/>
    </sheetView>
  </sheetViews>
  <sheetFormatPr defaultRowHeight="15" x14ac:dyDescent="0.25"/>
  <cols>
    <col min="1" max="1" width="49.85546875" customWidth="1"/>
    <col min="2" max="2" width="15.5703125" bestFit="1" customWidth="1"/>
    <col min="3" max="3" width="16.28515625" customWidth="1"/>
    <col min="8" max="10" width="8.85546875" customWidth="1"/>
  </cols>
  <sheetData>
    <row r="1" spans="1:8" ht="15.75" x14ac:dyDescent="0.25">
      <c r="A1" s="37" t="s">
        <v>57</v>
      </c>
    </row>
    <row r="2" spans="1:8" ht="15.75" x14ac:dyDescent="0.25">
      <c r="A2" s="37"/>
    </row>
    <row r="3" spans="1:8" x14ac:dyDescent="0.25">
      <c r="A3" s="35" t="s">
        <v>58</v>
      </c>
      <c r="B3" s="35" t="s">
        <v>59</v>
      </c>
      <c r="C3" s="35" t="s">
        <v>60</v>
      </c>
      <c r="D3" s="30"/>
      <c r="E3" s="30"/>
      <c r="F3" s="30"/>
    </row>
    <row r="4" spans="1:8" x14ac:dyDescent="0.25">
      <c r="A4" s="36" t="s">
        <v>67</v>
      </c>
      <c r="B4" s="36" t="s">
        <v>61</v>
      </c>
      <c r="C4" s="36" t="s">
        <v>68</v>
      </c>
    </row>
    <row r="5" spans="1:8" x14ac:dyDescent="0.25">
      <c r="A5" s="36" t="s">
        <v>62</v>
      </c>
      <c r="B5" s="36" t="s">
        <v>63</v>
      </c>
      <c r="C5" s="36" t="s">
        <v>64</v>
      </c>
    </row>
    <row r="6" spans="1:8" x14ac:dyDescent="0.25">
      <c r="A6" s="36" t="s">
        <v>65</v>
      </c>
      <c r="B6" s="36" t="s">
        <v>61</v>
      </c>
      <c r="C6" s="36" t="s">
        <v>66</v>
      </c>
    </row>
    <row r="8" spans="1:8" x14ac:dyDescent="0.25">
      <c r="A8" s="36"/>
      <c r="B8" s="36"/>
      <c r="C8" s="36"/>
    </row>
    <row r="9" spans="1:8" x14ac:dyDescent="0.25">
      <c r="A9" s="36"/>
      <c r="B9" s="36"/>
      <c r="C9" s="36"/>
    </row>
    <row r="10" spans="1:8" x14ac:dyDescent="0.25">
      <c r="A10" s="36"/>
      <c r="B10" s="36"/>
      <c r="C10" s="36"/>
    </row>
    <row r="11" spans="1:8" x14ac:dyDescent="0.25">
      <c r="A11" s="36"/>
      <c r="B11" s="36"/>
      <c r="C11" s="36"/>
    </row>
    <row r="12" spans="1:8" x14ac:dyDescent="0.25">
      <c r="A12" s="36"/>
      <c r="B12" s="36"/>
      <c r="C12" s="36"/>
      <c r="G12" s="30"/>
      <c r="H12" s="30"/>
    </row>
    <row r="13" spans="1:8" x14ac:dyDescent="0.25">
      <c r="A13" s="36"/>
      <c r="B13" s="36"/>
      <c r="C13" s="36"/>
      <c r="G13" s="30"/>
      <c r="H13" s="30"/>
    </row>
    <row r="14" spans="1:8" x14ac:dyDescent="0.25">
      <c r="A14" s="36"/>
      <c r="B14" s="36"/>
      <c r="C14" s="36"/>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zoomScaleNormal="100" workbookViewId="0">
      <selection activeCell="D3" sqref="D3"/>
    </sheetView>
  </sheetViews>
  <sheetFormatPr defaultRowHeight="15" x14ac:dyDescent="0.25"/>
  <cols>
    <col min="1" max="1" width="9.140625" customWidth="1"/>
    <col min="2" max="2" width="9.5703125" customWidth="1"/>
    <col min="3" max="3" width="7.42578125" customWidth="1"/>
    <col min="4" max="4" width="8.5703125" customWidth="1"/>
    <col min="5" max="5" width="30.5703125" customWidth="1"/>
    <col min="6" max="6" width="8.5703125" style="20" customWidth="1"/>
    <col min="7" max="1023" width="8.5703125" customWidth="1"/>
    <col min="1024" max="1025" width="11.5703125" customWidth="1"/>
  </cols>
  <sheetData>
    <row r="1" spans="1:7" s="2" customFormat="1" x14ac:dyDescent="0.25">
      <c r="A1" s="2" t="s">
        <v>59</v>
      </c>
      <c r="B1" s="2" t="s">
        <v>69</v>
      </c>
      <c r="C1" s="2" t="s">
        <v>70</v>
      </c>
      <c r="D1" s="2" t="s">
        <v>71</v>
      </c>
      <c r="E1" s="2" t="s">
        <v>72</v>
      </c>
      <c r="F1" s="22" t="s">
        <v>73</v>
      </c>
      <c r="G1" s="2" t="s">
        <v>74</v>
      </c>
    </row>
    <row r="2" spans="1:7" x14ac:dyDescent="0.25">
      <c r="A2" t="s">
        <v>75</v>
      </c>
      <c r="B2">
        <v>22</v>
      </c>
      <c r="C2">
        <v>5</v>
      </c>
      <c r="D2">
        <v>2</v>
      </c>
      <c r="E2">
        <v>15</v>
      </c>
    </row>
    <row r="3" spans="1:7" x14ac:dyDescent="0.25">
      <c r="A3" t="s">
        <v>76</v>
      </c>
      <c r="B3">
        <v>13</v>
      </c>
      <c r="C3">
        <v>3</v>
      </c>
      <c r="E3">
        <v>9</v>
      </c>
    </row>
    <row r="4" spans="1:7" x14ac:dyDescent="0.25">
      <c r="A4" t="s">
        <v>77</v>
      </c>
      <c r="B4">
        <v>42</v>
      </c>
      <c r="C4">
        <v>8</v>
      </c>
      <c r="D4">
        <v>3</v>
      </c>
      <c r="E4">
        <v>30</v>
      </c>
      <c r="F4" s="20" t="s">
        <v>78</v>
      </c>
    </row>
    <row r="5" spans="1:7" x14ac:dyDescent="0.25">
      <c r="A5" t="s">
        <v>79</v>
      </c>
      <c r="B5">
        <v>31</v>
      </c>
      <c r="C5">
        <v>7</v>
      </c>
      <c r="E5">
        <v>18</v>
      </c>
      <c r="F5" s="20" t="s">
        <v>80</v>
      </c>
    </row>
    <row r="6" spans="1:7" x14ac:dyDescent="0.25">
      <c r="E6" s="2"/>
    </row>
    <row r="10" spans="1:7" x14ac:dyDescent="0.25">
      <c r="A10" t="s">
        <v>81</v>
      </c>
    </row>
    <row r="11" spans="1:7" x14ac:dyDescent="0.25">
      <c r="A11" t="s">
        <v>82</v>
      </c>
      <c r="B11" s="23"/>
      <c r="C11">
        <v>36</v>
      </c>
    </row>
    <row r="12" spans="1:7" x14ac:dyDescent="0.25">
      <c r="A12" t="s">
        <v>83</v>
      </c>
      <c r="B12" s="23"/>
      <c r="C12">
        <v>36</v>
      </c>
    </row>
  </sheetData>
  <pageMargins left="0.7" right="0.7" top="0.75" bottom="0.75" header="0.51180555555555496" footer="0.51180555555555496"/>
  <pageSetup firstPageNumber="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BB140B871DDC49A50EC965D7612DDB" ma:contentTypeVersion="18" ma:contentTypeDescription="Create a new document." ma:contentTypeScope="" ma:versionID="700c674892347e7adb7233d10151cef7">
  <xsd:schema xmlns:xsd="http://www.w3.org/2001/XMLSchema" xmlns:xs="http://www.w3.org/2001/XMLSchema" xmlns:p="http://schemas.microsoft.com/office/2006/metadata/properties" xmlns:ns2="86e57c04-25db-4541-8472-01654f38f644" xmlns:ns3="77f5d943-262f-4a33-8a17-4e131f2d89a5" targetNamespace="http://schemas.microsoft.com/office/2006/metadata/properties" ma:root="true" ma:fieldsID="eb835a470c563caae4407435a1b3ef12" ns2:_="" ns3:_="">
    <xsd:import namespace="86e57c04-25db-4541-8472-01654f38f644"/>
    <xsd:import namespace="77f5d943-262f-4a33-8a17-4e131f2d89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57c04-25db-4541-8472-01654f38f6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dd04a1c-af64-408d-8a8b-5163c2820f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f5d943-262f-4a33-8a17-4e131f2d89a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d3b05b6-6b85-40ba-868d-d1ca887f2e87}" ma:internalName="TaxCatchAll" ma:showField="CatchAllData" ma:web="77f5d943-262f-4a33-8a17-4e131f2d89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f5d943-262f-4a33-8a17-4e131f2d89a5" xsi:nil="true"/>
    <lcf76f155ced4ddcb4097134ff3c332f xmlns="86e57c04-25db-4541-8472-01654f38f64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D71A69-A236-472F-9FA2-E3D23C452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57c04-25db-4541-8472-01654f38f644"/>
    <ds:schemaRef ds:uri="77f5d943-262f-4a33-8a17-4e131f2d8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A7CD09-D2E8-4653-9F1D-9E55A96A192C}">
  <ds:schemaRefs>
    <ds:schemaRef ds:uri="http://schemas.microsoft.com/office/2006/metadata/properties"/>
    <ds:schemaRef ds:uri="http://schemas.microsoft.com/office/infopath/2007/PartnerControls"/>
    <ds:schemaRef ds:uri="77f5d943-262f-4a33-8a17-4e131f2d89a5"/>
    <ds:schemaRef ds:uri="86e57c04-25db-4541-8472-01654f38f644"/>
  </ds:schemaRefs>
</ds:datastoreItem>
</file>

<file path=customXml/itemProps3.xml><?xml version="1.0" encoding="utf-8"?>
<ds:datastoreItem xmlns:ds="http://schemas.openxmlformats.org/officeDocument/2006/customXml" ds:itemID="{580DB6CC-A75D-4A9E-8985-10EC32C8BE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instruktioner</vt:lpstr>
      <vt:lpstr>Lördag_2025</vt:lpstr>
      <vt:lpstr>Söndag_2025</vt:lpstr>
      <vt:lpstr>kontaktlista cupledning</vt:lpstr>
      <vt:lpstr>antal pass per lag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 Engblom</dc:creator>
  <cp:keywords/>
  <dc:description/>
  <cp:lastModifiedBy>Linda Hessel</cp:lastModifiedBy>
  <cp:revision>30</cp:revision>
  <dcterms:created xsi:type="dcterms:W3CDTF">2020-03-02T19:14:15Z</dcterms:created>
  <dcterms:modified xsi:type="dcterms:W3CDTF">2025-08-21T06:22:27Z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0x010100F5BB140B871DDC49A50EC965D7612DDB</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