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s\OneDrive\Dokument\Golf\"/>
    </mc:Choice>
  </mc:AlternateContent>
  <bookViews>
    <workbookView xWindow="0" yWindow="0" windowWidth="19200" windowHeight="6950" tabRatio="682"/>
  </bookViews>
  <sheets>
    <sheet name="Totalställning" sheetId="2" r:id="rId1"/>
    <sheet name="Final runda 2" sheetId="11" r:id="rId2"/>
    <sheet name="Omberg" sheetId="12" r:id="rId3"/>
    <sheet name="Wäsby" sheetId="13" r:id="rId4"/>
    <sheet name="Botkyrka" sheetId="14" r:id="rId5"/>
    <sheet name="Stockholms GK" sheetId="5" r:id="rId6"/>
    <sheet name="Arninge GK" sheetId="16" r:id="rId7"/>
    <sheet name="Haninge GK" sheetId="17" r:id="rId8"/>
    <sheet name="Troxhammar" sheetId="18" r:id="rId9"/>
    <sheet name="Mall" sheetId="15" r:id="rId10"/>
    <sheet name="Final runda 1" sheetId="10" r:id="rId11"/>
  </sheets>
  <definedNames>
    <definedName name="_xlnm._FilterDatabase" localSheetId="0" hidden="1">Totalställning!$A$4:$L$29</definedName>
  </definedNames>
  <calcPr calcId="171027"/>
</workbook>
</file>

<file path=xl/calcChain.xml><?xml version="1.0" encoding="utf-8"?>
<calcChain xmlns="http://schemas.openxmlformats.org/spreadsheetml/2006/main">
  <c r="W30" i="11" l="1"/>
  <c r="L9" i="2" l="1"/>
  <c r="L8" i="2"/>
  <c r="L7" i="2"/>
  <c r="L6" i="2"/>
  <c r="L5" i="2"/>
  <c r="L29" i="2"/>
  <c r="L25" i="2"/>
  <c r="L28" i="2"/>
  <c r="L22" i="2"/>
  <c r="L27" i="2"/>
  <c r="L20" i="2"/>
  <c r="L26" i="2"/>
  <c r="L18" i="2"/>
  <c r="L21" i="2"/>
  <c r="L10" i="2"/>
  <c r="L11" i="2"/>
  <c r="L15" i="2"/>
  <c r="L16" i="2"/>
  <c r="L12" i="2"/>
  <c r="L19" i="2"/>
  <c r="L24" i="2"/>
  <c r="L17" i="2"/>
  <c r="L14" i="2"/>
  <c r="L13" i="2"/>
  <c r="L23" i="2"/>
  <c r="L10" i="11"/>
  <c r="V21" i="11" l="1"/>
  <c r="V22" i="11"/>
  <c r="V23" i="11"/>
  <c r="V24" i="11"/>
  <c r="V25" i="11"/>
  <c r="V26" i="11"/>
  <c r="V27" i="11"/>
  <c r="V28" i="11"/>
  <c r="L21" i="11"/>
  <c r="L22" i="11"/>
  <c r="L23" i="11"/>
  <c r="L24" i="11"/>
  <c r="L25" i="11"/>
  <c r="L26" i="11"/>
  <c r="L27" i="11"/>
  <c r="L28" i="11"/>
  <c r="V10" i="11"/>
  <c r="V11" i="11"/>
  <c r="V12" i="11"/>
  <c r="V13" i="11"/>
  <c r="V14" i="11"/>
  <c r="L11" i="11"/>
  <c r="L12" i="11"/>
  <c r="L13" i="11"/>
  <c r="L14" i="11"/>
  <c r="W27" i="11" l="1"/>
  <c r="X27" i="11" s="1"/>
  <c r="Z27" i="11" s="1"/>
  <c r="W26" i="11"/>
  <c r="X26" i="11" s="1"/>
  <c r="Z26" i="11" s="1"/>
  <c r="W23" i="11"/>
  <c r="X23" i="11" s="1"/>
  <c r="Z23" i="11" s="1"/>
  <c r="W25" i="11"/>
  <c r="X25" i="11" s="1"/>
  <c r="Z25" i="11" s="1"/>
  <c r="W22" i="11"/>
  <c r="X22" i="11" s="1"/>
  <c r="Z22" i="11" s="1"/>
  <c r="W28" i="11"/>
  <c r="X28" i="11" s="1"/>
  <c r="Z28" i="11" s="1"/>
  <c r="W24" i="11"/>
  <c r="X24" i="11" s="1"/>
  <c r="Z24" i="11" s="1"/>
  <c r="W21" i="11"/>
  <c r="X21" i="11" s="1"/>
  <c r="Z21" i="11" s="1"/>
  <c r="W11" i="11"/>
  <c r="X11" i="11" s="1"/>
  <c r="Z11" i="11" s="1"/>
  <c r="W14" i="11"/>
  <c r="X14" i="11" s="1"/>
  <c r="Z14" i="11" s="1"/>
  <c r="W13" i="11"/>
  <c r="X13" i="11" s="1"/>
  <c r="Z13" i="11" s="1"/>
  <c r="W10" i="11"/>
  <c r="X10" i="11" s="1"/>
  <c r="Z10" i="11" s="1"/>
  <c r="W12" i="11"/>
  <c r="X12" i="11" s="1"/>
  <c r="Z12" i="11" s="1"/>
  <c r="V24" i="10"/>
  <c r="W24" i="10" s="1"/>
  <c r="X24" i="10" s="1"/>
  <c r="V14" i="10"/>
  <c r="L24" i="10"/>
  <c r="L14" i="10"/>
  <c r="V13" i="10"/>
  <c r="W13" i="10"/>
  <c r="X13" i="10" s="1"/>
  <c r="Z13" i="10" s="1"/>
  <c r="L13" i="10"/>
  <c r="V11" i="10"/>
  <c r="L11" i="10"/>
  <c r="W14" i="10" l="1"/>
  <c r="X14" i="10" s="1"/>
  <c r="Z14" i="10" s="1"/>
  <c r="V19" i="10"/>
  <c r="V20" i="10"/>
  <c r="V21" i="10"/>
  <c r="V22" i="10"/>
  <c r="L19" i="10"/>
  <c r="L20" i="10"/>
  <c r="W20" i="10" s="1"/>
  <c r="X20" i="10" s="1"/>
  <c r="Z20" i="10" s="1"/>
  <c r="L21" i="10"/>
  <c r="L22" i="10"/>
  <c r="W22" i="10" s="1"/>
  <c r="X22" i="10" s="1"/>
  <c r="Z22" i="10" s="1"/>
  <c r="W11" i="10"/>
  <c r="X11" i="10" s="1"/>
  <c r="Z11" i="10" s="1"/>
  <c r="W21" i="10" l="1"/>
  <c r="X21" i="10" s="1"/>
  <c r="Z21" i="10" s="1"/>
  <c r="W19" i="18" l="1"/>
  <c r="L19" i="18"/>
  <c r="Y19" i="18" s="1"/>
  <c r="W11" i="18"/>
  <c r="L11" i="18"/>
  <c r="W10" i="18"/>
  <c r="Y10" i="18" s="1"/>
  <c r="AA10" i="18" s="1"/>
  <c r="Y11" i="18" l="1"/>
  <c r="AA19" i="18"/>
  <c r="AA11" i="18"/>
  <c r="Y8" i="18"/>
  <c r="AA8" i="18" s="1"/>
  <c r="Y6" i="18"/>
  <c r="AA6" i="18" s="1"/>
  <c r="Y16" i="18"/>
  <c r="AA16" i="18" s="1"/>
  <c r="Y15" i="18"/>
  <c r="AA15" i="18" s="1"/>
  <c r="Y17" i="18"/>
  <c r="AA17" i="18" s="1"/>
  <c r="Y14" i="18"/>
  <c r="AA14" i="18" s="1"/>
  <c r="Y13" i="18"/>
  <c r="AA13" i="18" s="1"/>
  <c r="Y9" i="18"/>
  <c r="AA9" i="18" s="1"/>
  <c r="Y7" i="18"/>
  <c r="AA7" i="18" s="1"/>
  <c r="L12" i="17"/>
  <c r="W6" i="17"/>
  <c r="W21" i="17" l="1"/>
  <c r="L21" i="17"/>
  <c r="W19" i="17"/>
  <c r="L19" i="17"/>
  <c r="W18" i="17"/>
  <c r="L18" i="17"/>
  <c r="W17" i="17"/>
  <c r="L17" i="17"/>
  <c r="W16" i="17"/>
  <c r="L16" i="17"/>
  <c r="W15" i="17"/>
  <c r="L15" i="17"/>
  <c r="W14" i="17"/>
  <c r="L14" i="17"/>
  <c r="W12" i="17"/>
  <c r="W11" i="17"/>
  <c r="Y11" i="17" s="1"/>
  <c r="W10" i="17"/>
  <c r="L10" i="17"/>
  <c r="W9" i="17"/>
  <c r="L9" i="17"/>
  <c r="W8" i="17"/>
  <c r="L8" i="17"/>
  <c r="W7" i="17"/>
  <c r="L7" i="17"/>
  <c r="L6" i="17"/>
  <c r="Y19" i="17" l="1"/>
  <c r="Y14" i="17"/>
  <c r="Y6" i="17"/>
  <c r="Y8" i="17"/>
  <c r="Y12" i="17"/>
  <c r="Y21" i="17"/>
  <c r="Y16" i="17"/>
  <c r="Y10" i="17"/>
  <c r="Y7" i="17"/>
  <c r="Y9" i="17"/>
  <c r="Y15" i="17"/>
  <c r="Y17" i="17"/>
  <c r="Y18" i="17"/>
  <c r="L16" i="16"/>
  <c r="W16" i="16"/>
  <c r="W19" i="16"/>
  <c r="L19" i="16"/>
  <c r="W17" i="16"/>
  <c r="L17" i="16"/>
  <c r="Y17" i="16" s="1"/>
  <c r="AA17" i="16" s="1"/>
  <c r="W15" i="16"/>
  <c r="L15" i="16"/>
  <c r="W14" i="16"/>
  <c r="L14" i="16"/>
  <c r="W13" i="16"/>
  <c r="L13" i="16"/>
  <c r="W12" i="16"/>
  <c r="L12" i="16"/>
  <c r="W10" i="16"/>
  <c r="L10" i="16"/>
  <c r="W9" i="16"/>
  <c r="Y9" i="16" s="1"/>
  <c r="AA9" i="16" s="1"/>
  <c r="W8" i="16"/>
  <c r="L8" i="16"/>
  <c r="W7" i="16"/>
  <c r="L7" i="16"/>
  <c r="W6" i="16"/>
  <c r="L6" i="16"/>
  <c r="Y19" i="16" l="1"/>
  <c r="Y10" i="16"/>
  <c r="Y16" i="16"/>
  <c r="AA16" i="16" s="1"/>
  <c r="AA19" i="16"/>
  <c r="AA10" i="16"/>
  <c r="Y8" i="16"/>
  <c r="AA8" i="16" s="1"/>
  <c r="Y7" i="16"/>
  <c r="AA7" i="16" s="1"/>
  <c r="Y15" i="16"/>
  <c r="AA15" i="16" s="1"/>
  <c r="Y12" i="16"/>
  <c r="AA12" i="16" s="1"/>
  <c r="Y13" i="16"/>
  <c r="AA13" i="16" s="1"/>
  <c r="Y14" i="16"/>
  <c r="AA14" i="16" s="1"/>
  <c r="Y6" i="16"/>
  <c r="AA6" i="16" s="1"/>
  <c r="W36" i="15"/>
  <c r="L36" i="15"/>
  <c r="W34" i="15"/>
  <c r="L34" i="15"/>
  <c r="W33" i="15"/>
  <c r="L33" i="15"/>
  <c r="W32" i="15"/>
  <c r="L32" i="15"/>
  <c r="Y32" i="15" s="1"/>
  <c r="AA32" i="15" s="1"/>
  <c r="W31" i="15"/>
  <c r="L31" i="15"/>
  <c r="Y31" i="15" s="1"/>
  <c r="AA31" i="15" s="1"/>
  <c r="W30" i="15"/>
  <c r="L30" i="15"/>
  <c r="W29" i="15"/>
  <c r="L29" i="15"/>
  <c r="Y29" i="15" s="1"/>
  <c r="AA29" i="15" s="1"/>
  <c r="W28" i="15"/>
  <c r="L28" i="15"/>
  <c r="W27" i="15"/>
  <c r="L27" i="15"/>
  <c r="Y27" i="15" s="1"/>
  <c r="AA27" i="15" s="1"/>
  <c r="W26" i="15"/>
  <c r="Y26" i="15" s="1"/>
  <c r="AA26" i="15" s="1"/>
  <c r="L26" i="15"/>
  <c r="W25" i="15"/>
  <c r="L25" i="15"/>
  <c r="Y25" i="15" s="1"/>
  <c r="AA25" i="15" s="1"/>
  <c r="W24" i="15"/>
  <c r="L24" i="15"/>
  <c r="W23" i="15"/>
  <c r="L23" i="15"/>
  <c r="Y23" i="15" s="1"/>
  <c r="AA23" i="15" s="1"/>
  <c r="W22" i="15"/>
  <c r="L22" i="15"/>
  <c r="W20" i="15"/>
  <c r="L20" i="15"/>
  <c r="W19" i="15"/>
  <c r="Y19" i="15" s="1"/>
  <c r="AA19" i="15" s="1"/>
  <c r="W18" i="15"/>
  <c r="L18" i="15"/>
  <c r="W17" i="15"/>
  <c r="L17" i="15"/>
  <c r="W16" i="15"/>
  <c r="L16" i="15"/>
  <c r="W15" i="15"/>
  <c r="L15" i="15"/>
  <c r="W14" i="15"/>
  <c r="L14" i="15"/>
  <c r="W13" i="15"/>
  <c r="L13" i="15"/>
  <c r="W12" i="15"/>
  <c r="L12" i="15"/>
  <c r="W11" i="15"/>
  <c r="L11" i="15"/>
  <c r="W10" i="15"/>
  <c r="L10" i="15"/>
  <c r="W9" i="15"/>
  <c r="L9" i="15"/>
  <c r="W8" i="15"/>
  <c r="L8" i="15"/>
  <c r="W7" i="15"/>
  <c r="L7" i="15"/>
  <c r="W6" i="15"/>
  <c r="L6" i="15"/>
  <c r="Y28" i="15" l="1"/>
  <c r="AA28" i="15" s="1"/>
  <c r="AA36" i="15"/>
  <c r="Y6" i="15"/>
  <c r="AA6" i="15" s="1"/>
  <c r="Y8" i="15"/>
  <c r="AA8" i="15" s="1"/>
  <c r="Y10" i="15"/>
  <c r="AA10" i="15" s="1"/>
  <c r="Y12" i="15"/>
  <c r="AA12" i="15" s="1"/>
  <c r="Y14" i="15"/>
  <c r="AA14" i="15" s="1"/>
  <c r="Y16" i="15"/>
  <c r="AA16" i="15" s="1"/>
  <c r="Y18" i="15"/>
  <c r="AA18" i="15" s="1"/>
  <c r="Y20" i="15"/>
  <c r="Y30" i="15"/>
  <c r="AA30" i="15" s="1"/>
  <c r="Y36" i="15"/>
  <c r="Y34" i="15"/>
  <c r="AA34" i="15" s="1"/>
  <c r="Y7" i="15"/>
  <c r="AA7" i="15" s="1"/>
  <c r="Y9" i="15"/>
  <c r="AA9" i="15" s="1"/>
  <c r="Y11" i="15"/>
  <c r="AA11" i="15" s="1"/>
  <c r="Y13" i="15"/>
  <c r="AA13" i="15" s="1"/>
  <c r="Y15" i="15"/>
  <c r="AA15" i="15" s="1"/>
  <c r="Y17" i="15"/>
  <c r="AA17" i="15" s="1"/>
  <c r="Y22" i="15"/>
  <c r="AA22" i="15" s="1"/>
  <c r="Y24" i="15"/>
  <c r="AA24" i="15" s="1"/>
  <c r="Y33" i="15"/>
  <c r="AA33" i="15" s="1"/>
  <c r="AA20" i="15"/>
  <c r="L20" i="14" l="1"/>
  <c r="W20" i="14"/>
  <c r="W18" i="14"/>
  <c r="L18" i="14"/>
  <c r="W17" i="14"/>
  <c r="L17" i="14"/>
  <c r="W16" i="14"/>
  <c r="L16" i="14"/>
  <c r="W15" i="14"/>
  <c r="L15" i="14"/>
  <c r="W13" i="14"/>
  <c r="L13" i="14"/>
  <c r="W11" i="14"/>
  <c r="L11" i="14"/>
  <c r="W10" i="14"/>
  <c r="L10" i="14"/>
  <c r="W9" i="14"/>
  <c r="L9" i="14"/>
  <c r="W8" i="14"/>
  <c r="L8" i="14"/>
  <c r="W7" i="14"/>
  <c r="L7" i="14"/>
  <c r="W6" i="14"/>
  <c r="L6" i="14"/>
  <c r="Y20" i="14" l="1"/>
  <c r="AA20" i="14"/>
  <c r="Y13" i="14"/>
  <c r="AA13" i="14"/>
  <c r="Y7" i="14"/>
  <c r="AA7" i="14" s="1"/>
  <c r="Y10" i="14"/>
  <c r="AA10" i="14" s="1"/>
  <c r="Y9" i="14"/>
  <c r="AA9" i="14" s="1"/>
  <c r="Y15" i="14"/>
  <c r="AA15" i="14" s="1"/>
  <c r="Y17" i="14"/>
  <c r="AA17" i="14" s="1"/>
  <c r="Y6" i="14"/>
  <c r="AA6" i="14" s="1"/>
  <c r="Y8" i="14"/>
  <c r="AA8" i="14" s="1"/>
  <c r="Y18" i="14"/>
  <c r="AA18" i="14" s="1"/>
  <c r="Y11" i="14"/>
  <c r="AA11" i="14" s="1"/>
  <c r="Y16" i="14"/>
  <c r="AA16" i="14" s="1"/>
  <c r="L33" i="2"/>
  <c r="L31" i="2"/>
  <c r="L23" i="13"/>
  <c r="V18" i="12" l="1"/>
  <c r="K18" i="12"/>
  <c r="V9" i="12"/>
  <c r="Z18" i="12" l="1"/>
  <c r="X18" i="12"/>
  <c r="W30" i="13" l="1"/>
  <c r="L30" i="13"/>
  <c r="W28" i="13"/>
  <c r="L28" i="13"/>
  <c r="W27" i="13"/>
  <c r="L27" i="13"/>
  <c r="W26" i="13"/>
  <c r="L26" i="13"/>
  <c r="W25" i="13"/>
  <c r="L25" i="13"/>
  <c r="W24" i="13"/>
  <c r="L24" i="13"/>
  <c r="W23" i="13"/>
  <c r="Y23" i="13" s="1"/>
  <c r="AA23" i="13" s="1"/>
  <c r="W22" i="13"/>
  <c r="L22" i="13"/>
  <c r="W21" i="13"/>
  <c r="L21" i="13"/>
  <c r="W20" i="13"/>
  <c r="L20" i="13"/>
  <c r="W19" i="13"/>
  <c r="L19" i="13"/>
  <c r="W18" i="13"/>
  <c r="L18" i="13"/>
  <c r="W16" i="13"/>
  <c r="L16" i="13"/>
  <c r="W14" i="13"/>
  <c r="L14" i="13"/>
  <c r="W13" i="13"/>
  <c r="L13" i="13"/>
  <c r="W12" i="13"/>
  <c r="L12" i="13"/>
  <c r="W11" i="13"/>
  <c r="L11" i="13"/>
  <c r="W10" i="13"/>
  <c r="L10" i="13"/>
  <c r="W9" i="13"/>
  <c r="L9" i="13"/>
  <c r="W8" i="13"/>
  <c r="L8" i="13"/>
  <c r="W7" i="13"/>
  <c r="L7" i="13"/>
  <c r="W6" i="13"/>
  <c r="L6" i="13"/>
  <c r="V29" i="12"/>
  <c r="K29" i="12"/>
  <c r="V27" i="12"/>
  <c r="K27" i="12"/>
  <c r="V26" i="12"/>
  <c r="K26" i="12"/>
  <c r="V25" i="12"/>
  <c r="K25" i="12"/>
  <c r="V24" i="12"/>
  <c r="K24" i="12"/>
  <c r="V23" i="12"/>
  <c r="K23" i="12"/>
  <c r="V22" i="12"/>
  <c r="K22" i="12"/>
  <c r="V21" i="12"/>
  <c r="K21" i="12"/>
  <c r="V20" i="12"/>
  <c r="K20" i="12"/>
  <c r="V16" i="12"/>
  <c r="K16" i="12"/>
  <c r="V15" i="12"/>
  <c r="K15" i="12"/>
  <c r="V14" i="12"/>
  <c r="K14" i="12"/>
  <c r="V13" i="12"/>
  <c r="K13" i="12"/>
  <c r="V12" i="12"/>
  <c r="K12" i="12"/>
  <c r="V11" i="12"/>
  <c r="K11" i="12"/>
  <c r="V10" i="12"/>
  <c r="K10" i="12"/>
  <c r="K9" i="12"/>
  <c r="V8" i="12"/>
  <c r="K8" i="12"/>
  <c r="V7" i="12"/>
  <c r="K7" i="12"/>
  <c r="V6" i="12"/>
  <c r="K6" i="12"/>
  <c r="W16" i="5"/>
  <c r="W17" i="5"/>
  <c r="W18" i="5"/>
  <c r="W19" i="5"/>
  <c r="W20" i="5"/>
  <c r="W21" i="5"/>
  <c r="W22" i="5"/>
  <c r="W23" i="5"/>
  <c r="L16" i="5"/>
  <c r="Y16" i="5" s="1"/>
  <c r="AA16" i="5" s="1"/>
  <c r="L17" i="5"/>
  <c r="Y17" i="5" s="1"/>
  <c r="AA17" i="5" s="1"/>
  <c r="L18" i="5"/>
  <c r="L19" i="5"/>
  <c r="Y19" i="5" s="1"/>
  <c r="AA19" i="5" s="1"/>
  <c r="L20" i="5"/>
  <c r="L21" i="5"/>
  <c r="Y21" i="5" s="1"/>
  <c r="AA21" i="5" s="1"/>
  <c r="L22" i="5"/>
  <c r="L23" i="5"/>
  <c r="Y23" i="5" s="1"/>
  <c r="AA23" i="5" s="1"/>
  <c r="W7" i="5"/>
  <c r="W8" i="5"/>
  <c r="W9" i="5"/>
  <c r="L7" i="5"/>
  <c r="L8" i="5"/>
  <c r="L9" i="5"/>
  <c r="L10" i="5"/>
  <c r="L11" i="5"/>
  <c r="Y7" i="5" l="1"/>
  <c r="AA7" i="5" s="1"/>
  <c r="Y20" i="5"/>
  <c r="AA20" i="5" s="1"/>
  <c r="Y9" i="5"/>
  <c r="AA9" i="5" s="1"/>
  <c r="Y8" i="5"/>
  <c r="AA8" i="5" s="1"/>
  <c r="Y22" i="5"/>
  <c r="AA22" i="5" s="1"/>
  <c r="Y18" i="5"/>
  <c r="AA18" i="5" s="1"/>
  <c r="Y30" i="13"/>
  <c r="Y25" i="13"/>
  <c r="AA25" i="13" s="1"/>
  <c r="Y16" i="13"/>
  <c r="Y18" i="13"/>
  <c r="AA18" i="13" s="1"/>
  <c r="Y22" i="13"/>
  <c r="AA22" i="13" s="1"/>
  <c r="Y24" i="13"/>
  <c r="AA24" i="13" s="1"/>
  <c r="Y21" i="13"/>
  <c r="AA21" i="13" s="1"/>
  <c r="Y27" i="13"/>
  <c r="AA27" i="13" s="1"/>
  <c r="Y19" i="13"/>
  <c r="AA19" i="13" s="1"/>
  <c r="Y20" i="13"/>
  <c r="AA20" i="13" s="1"/>
  <c r="Y26" i="13"/>
  <c r="AA26" i="13" s="1"/>
  <c r="Y28" i="13"/>
  <c r="AA28" i="13" s="1"/>
  <c r="Y6" i="13"/>
  <c r="AA6" i="13" s="1"/>
  <c r="Y8" i="13"/>
  <c r="AA8" i="13" s="1"/>
  <c r="Y10" i="13"/>
  <c r="AA10" i="13" s="1"/>
  <c r="Y12" i="13"/>
  <c r="AA12" i="13" s="1"/>
  <c r="Y13" i="13"/>
  <c r="AA13" i="13" s="1"/>
  <c r="Y7" i="13"/>
  <c r="AA7" i="13" s="1"/>
  <c r="Y9" i="13"/>
  <c r="AA9" i="13" s="1"/>
  <c r="Y11" i="13"/>
  <c r="AA11" i="13" s="1"/>
  <c r="Y14" i="13"/>
  <c r="AA14" i="13" s="1"/>
  <c r="AA16" i="13"/>
  <c r="AA30" i="13"/>
  <c r="X29" i="12"/>
  <c r="X25" i="12"/>
  <c r="Z25" i="12" s="1"/>
  <c r="X26" i="12"/>
  <c r="Z26" i="12" s="1"/>
  <c r="X20" i="12"/>
  <c r="Z20" i="12" s="1"/>
  <c r="X21" i="12"/>
  <c r="Z21" i="12" s="1"/>
  <c r="X23" i="12"/>
  <c r="Z23" i="12" s="1"/>
  <c r="X27" i="12"/>
  <c r="Z27" i="12" s="1"/>
  <c r="X22" i="12"/>
  <c r="Z22" i="12" s="1"/>
  <c r="X24" i="12"/>
  <c r="Z24" i="12" s="1"/>
  <c r="X7" i="12"/>
  <c r="Z7" i="12" s="1"/>
  <c r="X8" i="12"/>
  <c r="Z8" i="12" s="1"/>
  <c r="X10" i="12"/>
  <c r="Z10" i="12" s="1"/>
  <c r="X12" i="12"/>
  <c r="Z12" i="12" s="1"/>
  <c r="X14" i="12"/>
  <c r="Z14" i="12" s="1"/>
  <c r="X15" i="12"/>
  <c r="Z15" i="12" s="1"/>
  <c r="Z29" i="12"/>
  <c r="X6" i="12"/>
  <c r="Z6" i="12" s="1"/>
  <c r="X9" i="12"/>
  <c r="Z9" i="12" s="1"/>
  <c r="X11" i="12"/>
  <c r="Z11" i="12" s="1"/>
  <c r="X13" i="12"/>
  <c r="Z13" i="12" s="1"/>
  <c r="X16" i="12"/>
  <c r="Z16" i="12" s="1"/>
  <c r="V30" i="11"/>
  <c r="L30" i="11"/>
  <c r="V20" i="11"/>
  <c r="L20" i="11"/>
  <c r="V19" i="11"/>
  <c r="L19" i="11"/>
  <c r="V16" i="11"/>
  <c r="L16" i="11"/>
  <c r="V9" i="11"/>
  <c r="L9" i="11"/>
  <c r="V8" i="11"/>
  <c r="L8" i="11"/>
  <c r="V7" i="11"/>
  <c r="L7" i="11"/>
  <c r="V6" i="11"/>
  <c r="L6" i="11"/>
  <c r="V10" i="10"/>
  <c r="L10" i="10"/>
  <c r="V23" i="10"/>
  <c r="L23" i="10"/>
  <c r="W23" i="10" s="1"/>
  <c r="X23" i="10" s="1"/>
  <c r="Z23" i="10" s="1"/>
  <c r="V18" i="10"/>
  <c r="L18" i="10"/>
  <c r="V17" i="10"/>
  <c r="L17" i="10"/>
  <c r="V16" i="10"/>
  <c r="L16" i="10"/>
  <c r="V12" i="10"/>
  <c r="L12" i="10"/>
  <c r="W12" i="10" s="1"/>
  <c r="X12" i="10" s="1"/>
  <c r="Z12" i="10" s="1"/>
  <c r="V9" i="10"/>
  <c r="L9" i="10"/>
  <c r="V8" i="10"/>
  <c r="L8" i="10"/>
  <c r="V7" i="10"/>
  <c r="L7" i="10"/>
  <c r="V6" i="10"/>
  <c r="L6" i="10"/>
  <c r="W16" i="11" l="1"/>
  <c r="W10" i="10"/>
  <c r="X10" i="10" s="1"/>
  <c r="Z10" i="10" s="1"/>
  <c r="W9" i="11"/>
  <c r="X9" i="11" s="1"/>
  <c r="Z9" i="11" s="1"/>
  <c r="W7" i="11"/>
  <c r="X7" i="11" s="1"/>
  <c r="Z7" i="11" s="1"/>
  <c r="W6" i="11"/>
  <c r="X6" i="11" s="1"/>
  <c r="Z6" i="11" s="1"/>
  <c r="W19" i="11"/>
  <c r="X19" i="11" s="1"/>
  <c r="Z19" i="11" s="1"/>
  <c r="W20" i="11"/>
  <c r="X20" i="11" s="1"/>
  <c r="Z20" i="11" s="1"/>
  <c r="W8" i="11"/>
  <c r="X8" i="11" s="1"/>
  <c r="Z8" i="11" s="1"/>
  <c r="W8" i="10"/>
  <c r="X8" i="10" s="1"/>
  <c r="Z8" i="10" s="1"/>
  <c r="W6" i="10"/>
  <c r="X6" i="10" s="1"/>
  <c r="Z6" i="10" s="1"/>
  <c r="W7" i="10"/>
  <c r="X7" i="10" s="1"/>
  <c r="Z7" i="10" s="1"/>
  <c r="W9" i="10"/>
  <c r="X9" i="10" s="1"/>
  <c r="Z9" i="10" s="1"/>
  <c r="W17" i="10"/>
  <c r="X17" i="10" s="1"/>
  <c r="Z17" i="10" s="1"/>
  <c r="W19" i="10"/>
  <c r="X19" i="10" s="1"/>
  <c r="Z19" i="10" s="1"/>
  <c r="W16" i="10"/>
  <c r="X16" i="10" s="1"/>
  <c r="Z16" i="10" s="1"/>
  <c r="W18" i="10"/>
  <c r="X18" i="10" s="1"/>
  <c r="Z18" i="10" s="1"/>
  <c r="W25" i="5" l="1"/>
  <c r="L25" i="5"/>
  <c r="W11" i="5"/>
  <c r="Y11" i="5" s="1"/>
  <c r="W10" i="5"/>
  <c r="Y10" i="5" s="1"/>
  <c r="W13" i="5"/>
  <c r="L13" i="5"/>
  <c r="W15" i="5"/>
  <c r="L15" i="5"/>
  <c r="W12" i="5"/>
  <c r="Y12" i="5" s="1"/>
  <c r="W6" i="5"/>
  <c r="L6" i="5"/>
  <c r="Y25" i="5" l="1"/>
  <c r="Y13" i="5"/>
  <c r="AA25" i="5"/>
  <c r="AA13" i="5"/>
  <c r="AA11" i="5"/>
  <c r="AA10" i="5"/>
  <c r="Y15" i="5"/>
  <c r="AA15" i="5" s="1"/>
  <c r="AA12" i="5"/>
  <c r="Y6" i="5"/>
  <c r="AA6" i="5" s="1"/>
</calcChain>
</file>

<file path=xl/sharedStrings.xml><?xml version="1.0" encoding="utf-8"?>
<sst xmlns="http://schemas.openxmlformats.org/spreadsheetml/2006/main" count="319" uniqueCount="58">
  <si>
    <t>Totalt</t>
  </si>
  <si>
    <t>Pehr Ambuhm</t>
  </si>
  <si>
    <t>Lars Pettersson</t>
  </si>
  <si>
    <t>Tomas Lindgren</t>
  </si>
  <si>
    <t>Claes Sjödin</t>
  </si>
  <si>
    <t>Albert Karlsson</t>
  </si>
  <si>
    <t>Mats Danielsson</t>
  </si>
  <si>
    <t>Kjell Ahlberg</t>
  </si>
  <si>
    <t>Joakim Nordlander</t>
  </si>
  <si>
    <t>Fredrik Ahlengärd</t>
  </si>
  <si>
    <t>Hål</t>
  </si>
  <si>
    <t>UT</t>
  </si>
  <si>
    <t>IN</t>
  </si>
  <si>
    <t>Par</t>
  </si>
  <si>
    <t>Lag Öst</t>
  </si>
  <si>
    <t>Lag Väst</t>
  </si>
  <si>
    <t>Poängbogeyscore</t>
  </si>
  <si>
    <t>Extra tourpoäng 1-9</t>
  </si>
  <si>
    <t>Extra tourpoäng 9-18</t>
  </si>
  <si>
    <t>Extra tourpoäng 1-18</t>
  </si>
  <si>
    <t>Lagpoäng</t>
  </si>
  <si>
    <t>Tobias  Stråhle</t>
  </si>
  <si>
    <t>Kim Thome</t>
  </si>
  <si>
    <t>Jonas Melin</t>
  </si>
  <si>
    <t>Ställning Fade-Ex cup 2016</t>
  </si>
  <si>
    <t>Peter Öhman</t>
  </si>
  <si>
    <t>Robert Vicsai</t>
  </si>
  <si>
    <t>Tom Widergren</t>
  </si>
  <si>
    <t>Roger Jansson</t>
  </si>
  <si>
    <t>Martin  Nyman Atterday</t>
  </si>
  <si>
    <t>Roger Karlsson</t>
  </si>
  <si>
    <t>Björn Svensson</t>
  </si>
  <si>
    <t>Niclas Nordlander</t>
  </si>
  <si>
    <t>Urban Ehrenborg</t>
  </si>
  <si>
    <t>Magnus Bergström</t>
  </si>
  <si>
    <t>Johan Von Rosen</t>
  </si>
  <si>
    <t xml:space="preserve">Michael Christensson </t>
  </si>
  <si>
    <t>Jonas Karlsson</t>
  </si>
  <si>
    <t>Björn Mellquist</t>
  </si>
  <si>
    <t>Omberg 23/4</t>
  </si>
  <si>
    <t>Lag Syd</t>
  </si>
  <si>
    <t>Wäsby 8/5</t>
  </si>
  <si>
    <t>Placering</t>
  </si>
  <si>
    <t>Namn</t>
  </si>
  <si>
    <t>Omberg 24/4</t>
  </si>
  <si>
    <t>Fredrik Storm</t>
  </si>
  <si>
    <t>Lag Nord</t>
  </si>
  <si>
    <t>Botkyrka 18/5</t>
  </si>
  <si>
    <t>Stockholm 5/6</t>
  </si>
  <si>
    <t>Arninge GK 15/6</t>
  </si>
  <si>
    <t>Haninge 3/7</t>
  </si>
  <si>
    <t>Martin Nyman Atterday</t>
  </si>
  <si>
    <t>Troxhammar 7/8</t>
  </si>
  <si>
    <t>Tom Widegren</t>
  </si>
  <si>
    <t>Wermdö GCC 4/9</t>
  </si>
  <si>
    <t>Roger Janson</t>
  </si>
  <si>
    <t>Robert Viscai</t>
  </si>
  <si>
    <t>Kallfors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</si>
</sst>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textRotation="9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2" xfId="0" applyBorder="1"/>
    <xf numFmtId="0" fontId="3" fillId="3" borderId="1" xfId="0" applyFont="1" applyFill="1" applyBorder="1" applyAlignment="1">
      <alignment horizontal="center"/>
    </xf>
    <xf numFmtId="0" fontId="0" fillId="3" borderId="0" xfId="0" applyFill="1"/>
    <xf numFmtId="0" fontId="4" fillId="3" borderId="1" xfId="0" applyFont="1" applyFill="1" applyBorder="1" applyAlignment="1">
      <alignment horizontal="center"/>
    </xf>
    <xf numFmtId="0" fontId="0" fillId="0" borderId="2" xfId="0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49" fontId="0" fillId="0" borderId="0" xfId="0" applyNumberFormat="1"/>
    <xf numFmtId="49" fontId="0" fillId="0" borderId="1" xfId="0" applyNumberFormat="1" applyBorder="1"/>
    <xf numFmtId="0" fontId="0" fillId="0" borderId="3" xfId="0" applyBorder="1"/>
    <xf numFmtId="0" fontId="0" fillId="3" borderId="4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5" borderId="0" xfId="0" applyFill="1"/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zoomScale="90" zoomScaleNormal="90" workbookViewId="0">
      <selection activeCell="K4" sqref="K4"/>
    </sheetView>
  </sheetViews>
  <sheetFormatPr defaultRowHeight="14.5" x14ac:dyDescent="0.35"/>
  <cols>
    <col min="2" max="2" width="24.54296875" bestFit="1" customWidth="1"/>
  </cols>
  <sheetData>
    <row r="2" spans="1:12" x14ac:dyDescent="0.35">
      <c r="B2" s="1" t="s">
        <v>24</v>
      </c>
    </row>
    <row r="4" spans="1:12" ht="85" x14ac:dyDescent="0.35">
      <c r="A4" s="2" t="s">
        <v>42</v>
      </c>
      <c r="B4" s="2" t="s">
        <v>43</v>
      </c>
      <c r="C4" s="3" t="s">
        <v>39</v>
      </c>
      <c r="D4" s="3" t="s">
        <v>41</v>
      </c>
      <c r="E4" s="3" t="s">
        <v>47</v>
      </c>
      <c r="F4" s="3" t="s">
        <v>48</v>
      </c>
      <c r="G4" s="3" t="s">
        <v>49</v>
      </c>
      <c r="H4" s="3" t="s">
        <v>50</v>
      </c>
      <c r="I4" s="3" t="s">
        <v>52</v>
      </c>
      <c r="J4" s="3" t="s">
        <v>54</v>
      </c>
      <c r="K4" s="3" t="s">
        <v>57</v>
      </c>
      <c r="L4" s="3" t="s">
        <v>0</v>
      </c>
    </row>
    <row r="5" spans="1:12" x14ac:dyDescent="0.35">
      <c r="A5" s="24">
        <v>1</v>
      </c>
      <c r="B5" s="4" t="s">
        <v>30</v>
      </c>
      <c r="C5" s="25">
        <v>37</v>
      </c>
      <c r="D5" s="16">
        <v>52</v>
      </c>
      <c r="E5" s="16">
        <v>43</v>
      </c>
      <c r="F5" s="6">
        <v>0</v>
      </c>
      <c r="G5" s="6">
        <v>0</v>
      </c>
      <c r="H5" s="6">
        <v>0</v>
      </c>
      <c r="I5" s="6">
        <v>42</v>
      </c>
      <c r="J5" s="16">
        <v>50.75</v>
      </c>
      <c r="K5" s="16">
        <v>42</v>
      </c>
      <c r="L5" s="13">
        <f>E5+D5+J5+K5</f>
        <v>187.75</v>
      </c>
    </row>
    <row r="6" spans="1:12" ht="14.25" customHeight="1" x14ac:dyDescent="0.35">
      <c r="A6" s="24">
        <v>2</v>
      </c>
      <c r="B6" s="4" t="s">
        <v>25</v>
      </c>
      <c r="C6" s="25">
        <v>25</v>
      </c>
      <c r="D6" s="16">
        <v>38</v>
      </c>
      <c r="E6" s="6">
        <v>0</v>
      </c>
      <c r="F6" s="16">
        <v>38</v>
      </c>
      <c r="G6" s="13">
        <v>0</v>
      </c>
      <c r="H6" s="6">
        <v>0</v>
      </c>
      <c r="I6" s="13">
        <v>30</v>
      </c>
      <c r="J6" s="16">
        <v>56.25</v>
      </c>
      <c r="K6" s="16">
        <v>42</v>
      </c>
      <c r="L6" s="13">
        <f>F6+D6+J6+K6</f>
        <v>174.25</v>
      </c>
    </row>
    <row r="7" spans="1:12" x14ac:dyDescent="0.35">
      <c r="A7" s="24">
        <v>3</v>
      </c>
      <c r="B7" s="4" t="s">
        <v>8</v>
      </c>
      <c r="C7" s="25">
        <v>32</v>
      </c>
      <c r="D7" s="6">
        <v>34</v>
      </c>
      <c r="E7" s="6">
        <v>30</v>
      </c>
      <c r="F7" s="6">
        <v>34</v>
      </c>
      <c r="G7" s="16">
        <v>49</v>
      </c>
      <c r="H7" s="16">
        <v>49</v>
      </c>
      <c r="I7" s="6">
        <v>0</v>
      </c>
      <c r="J7" s="16">
        <v>32.5</v>
      </c>
      <c r="K7" s="16">
        <v>42</v>
      </c>
      <c r="L7" s="13">
        <f>H7+G7+J7+K7</f>
        <v>172.5</v>
      </c>
    </row>
    <row r="8" spans="1:12" x14ac:dyDescent="0.35">
      <c r="A8" s="24">
        <v>4</v>
      </c>
      <c r="B8" s="4" t="s">
        <v>23</v>
      </c>
      <c r="C8" s="25">
        <v>31</v>
      </c>
      <c r="D8" s="16">
        <v>35</v>
      </c>
      <c r="E8" s="16">
        <v>45</v>
      </c>
      <c r="F8" s="6">
        <v>0</v>
      </c>
      <c r="G8" s="13">
        <v>30</v>
      </c>
      <c r="H8" s="6">
        <v>0</v>
      </c>
      <c r="I8" s="13">
        <v>0</v>
      </c>
      <c r="J8" s="16">
        <v>40</v>
      </c>
      <c r="K8" s="16">
        <v>49.5</v>
      </c>
      <c r="L8" s="13">
        <f>E8+D8+J8+K8</f>
        <v>169.5</v>
      </c>
    </row>
    <row r="9" spans="1:12" x14ac:dyDescent="0.35">
      <c r="A9" s="24">
        <v>5</v>
      </c>
      <c r="B9" s="23" t="s">
        <v>38</v>
      </c>
      <c r="C9" s="25">
        <v>0</v>
      </c>
      <c r="D9" s="26">
        <v>0</v>
      </c>
      <c r="E9" s="31">
        <v>0</v>
      </c>
      <c r="F9" s="16">
        <v>41</v>
      </c>
      <c r="G9" s="13">
        <v>0</v>
      </c>
      <c r="H9" s="16">
        <v>35</v>
      </c>
      <c r="I9" s="13">
        <v>0</v>
      </c>
      <c r="J9" s="16">
        <v>32.5</v>
      </c>
      <c r="K9" s="16">
        <v>59.5</v>
      </c>
      <c r="L9" s="13">
        <f>H9+F9+J9+K9</f>
        <v>168</v>
      </c>
    </row>
    <row r="10" spans="1:12" x14ac:dyDescent="0.35">
      <c r="A10" s="24">
        <v>6</v>
      </c>
      <c r="B10" s="4" t="s">
        <v>2</v>
      </c>
      <c r="C10" s="29">
        <v>40</v>
      </c>
      <c r="D10" s="16">
        <v>37</v>
      </c>
      <c r="E10" s="13">
        <v>0</v>
      </c>
      <c r="F10" s="6">
        <v>0</v>
      </c>
      <c r="G10" s="13">
        <v>0</v>
      </c>
      <c r="H10" s="6">
        <v>32</v>
      </c>
      <c r="I10" s="13">
        <v>0</v>
      </c>
      <c r="J10" s="16">
        <v>20</v>
      </c>
      <c r="K10" s="16">
        <v>70.5</v>
      </c>
      <c r="L10" s="13">
        <f>C10+D10+J10+K10</f>
        <v>167.5</v>
      </c>
    </row>
    <row r="11" spans="1:12" x14ac:dyDescent="0.35">
      <c r="A11" s="24">
        <v>7</v>
      </c>
      <c r="B11" s="4" t="s">
        <v>28</v>
      </c>
      <c r="C11" s="25">
        <v>28</v>
      </c>
      <c r="D11" s="26">
        <v>27</v>
      </c>
      <c r="E11" s="16">
        <v>29</v>
      </c>
      <c r="F11" s="6">
        <v>24</v>
      </c>
      <c r="G11" s="16">
        <v>31</v>
      </c>
      <c r="H11" s="6">
        <v>0</v>
      </c>
      <c r="I11" s="13">
        <v>0</v>
      </c>
      <c r="J11" s="16">
        <v>37.5</v>
      </c>
      <c r="K11" s="16">
        <v>65.5</v>
      </c>
      <c r="L11" s="13">
        <f>E11+G11+J11+K11</f>
        <v>163</v>
      </c>
    </row>
    <row r="12" spans="1:12" x14ac:dyDescent="0.35">
      <c r="A12" s="24">
        <v>8</v>
      </c>
      <c r="B12" s="4" t="s">
        <v>51</v>
      </c>
      <c r="C12" s="29">
        <v>32</v>
      </c>
      <c r="D12" s="16">
        <v>36</v>
      </c>
      <c r="E12" s="13">
        <v>0</v>
      </c>
      <c r="F12" s="6">
        <v>31</v>
      </c>
      <c r="G12" s="13">
        <v>0</v>
      </c>
      <c r="H12" s="6">
        <v>25</v>
      </c>
      <c r="I12" s="13">
        <v>23</v>
      </c>
      <c r="J12" s="16">
        <v>36.25</v>
      </c>
      <c r="K12" s="16">
        <v>52.5</v>
      </c>
      <c r="L12" s="13">
        <f>C12+D12+J12+K12</f>
        <v>156.75</v>
      </c>
    </row>
    <row r="13" spans="1:12" x14ac:dyDescent="0.35">
      <c r="A13" s="24">
        <v>9</v>
      </c>
      <c r="B13" s="4" t="s">
        <v>32</v>
      </c>
      <c r="C13" s="29">
        <v>44</v>
      </c>
      <c r="D13" s="26">
        <v>0</v>
      </c>
      <c r="E13" s="16">
        <v>37</v>
      </c>
      <c r="F13" s="6">
        <v>0</v>
      </c>
      <c r="G13" s="13">
        <v>23</v>
      </c>
      <c r="H13" s="31">
        <v>0</v>
      </c>
      <c r="I13" s="13">
        <v>0</v>
      </c>
      <c r="J13" s="16">
        <v>33.75</v>
      </c>
      <c r="K13" s="16">
        <v>39</v>
      </c>
      <c r="L13" s="13">
        <f>E13+C13+J13+K13</f>
        <v>153.75</v>
      </c>
    </row>
    <row r="14" spans="1:12" x14ac:dyDescent="0.35">
      <c r="A14" s="24">
        <v>10</v>
      </c>
      <c r="B14" s="4" t="s">
        <v>22</v>
      </c>
      <c r="C14" s="32">
        <v>35</v>
      </c>
      <c r="D14" s="26">
        <v>0</v>
      </c>
      <c r="E14" s="26">
        <v>30</v>
      </c>
      <c r="F14" s="26">
        <v>27</v>
      </c>
      <c r="G14" s="16">
        <v>46</v>
      </c>
      <c r="H14" s="16">
        <v>47</v>
      </c>
      <c r="I14" s="13">
        <v>0</v>
      </c>
      <c r="J14" s="16">
        <v>20</v>
      </c>
      <c r="K14" s="16">
        <v>39</v>
      </c>
      <c r="L14" s="13">
        <f>H14+G14+J14+K14</f>
        <v>152</v>
      </c>
    </row>
    <row r="15" spans="1:12" x14ac:dyDescent="0.35">
      <c r="A15" s="24">
        <v>11</v>
      </c>
      <c r="B15" s="4" t="s">
        <v>31</v>
      </c>
      <c r="C15" s="29">
        <v>42</v>
      </c>
      <c r="D15" s="16">
        <v>32</v>
      </c>
      <c r="E15" s="13">
        <v>0</v>
      </c>
      <c r="F15" s="6">
        <v>0</v>
      </c>
      <c r="G15" s="13">
        <v>0</v>
      </c>
      <c r="H15" s="6">
        <v>0</v>
      </c>
      <c r="I15" s="13">
        <v>0</v>
      </c>
      <c r="J15" s="16">
        <v>27.5</v>
      </c>
      <c r="K15" s="16">
        <v>43.5</v>
      </c>
      <c r="L15" s="13">
        <f>C15+D15+J15+K15</f>
        <v>145</v>
      </c>
    </row>
    <row r="16" spans="1:12" x14ac:dyDescent="0.35">
      <c r="A16" s="24">
        <v>12</v>
      </c>
      <c r="B16" s="4" t="s">
        <v>9</v>
      </c>
      <c r="C16" s="26">
        <v>0</v>
      </c>
      <c r="D16" s="6">
        <v>26</v>
      </c>
      <c r="E16" s="16">
        <v>34</v>
      </c>
      <c r="F16" s="6">
        <v>22</v>
      </c>
      <c r="G16" s="16">
        <v>29</v>
      </c>
      <c r="H16" s="6">
        <v>0</v>
      </c>
      <c r="I16" s="13">
        <v>28</v>
      </c>
      <c r="J16" s="16">
        <v>38.75</v>
      </c>
      <c r="K16" s="16">
        <v>40.5</v>
      </c>
      <c r="L16" s="13">
        <f>E16+G16+J16+K16</f>
        <v>142.25</v>
      </c>
    </row>
    <row r="17" spans="1:12" x14ac:dyDescent="0.35">
      <c r="A17" s="24">
        <v>13</v>
      </c>
      <c r="B17" s="23" t="s">
        <v>5</v>
      </c>
      <c r="C17" s="29">
        <v>39</v>
      </c>
      <c r="D17" s="26">
        <v>27</v>
      </c>
      <c r="E17" s="6">
        <v>0</v>
      </c>
      <c r="F17" s="13">
        <v>29</v>
      </c>
      <c r="G17" s="13">
        <v>0</v>
      </c>
      <c r="H17" s="16">
        <v>31</v>
      </c>
      <c r="I17" s="13">
        <v>0</v>
      </c>
      <c r="J17" s="16">
        <v>41.25</v>
      </c>
      <c r="K17" s="16">
        <v>39</v>
      </c>
      <c r="L17" s="13">
        <f>H17+D17+J17+K17</f>
        <v>138.25</v>
      </c>
    </row>
    <row r="18" spans="1:12" x14ac:dyDescent="0.35">
      <c r="A18" s="24">
        <v>14</v>
      </c>
      <c r="B18" s="4" t="s">
        <v>21</v>
      </c>
      <c r="C18" s="26">
        <v>0</v>
      </c>
      <c r="D18" s="16">
        <v>40</v>
      </c>
      <c r="E18" s="6">
        <v>0</v>
      </c>
      <c r="F18" s="6">
        <v>28</v>
      </c>
      <c r="G18" s="16">
        <v>31</v>
      </c>
      <c r="H18" s="6">
        <v>24</v>
      </c>
      <c r="I18" s="13">
        <v>30</v>
      </c>
      <c r="J18" s="16">
        <v>20</v>
      </c>
      <c r="K18" s="16">
        <v>46.5</v>
      </c>
      <c r="L18" s="13">
        <f>G18+D18+J18+K18</f>
        <v>137.5</v>
      </c>
    </row>
    <row r="19" spans="1:12" x14ac:dyDescent="0.35">
      <c r="A19" s="24">
        <v>15</v>
      </c>
      <c r="B19" s="4" t="s">
        <v>35</v>
      </c>
      <c r="C19" s="29">
        <v>31</v>
      </c>
      <c r="D19" s="16">
        <v>42</v>
      </c>
      <c r="E19" s="13">
        <v>0</v>
      </c>
      <c r="F19" s="6">
        <v>0</v>
      </c>
      <c r="G19" s="13">
        <v>0</v>
      </c>
      <c r="H19" s="13">
        <v>29</v>
      </c>
      <c r="I19" s="13">
        <v>0</v>
      </c>
      <c r="J19" s="16">
        <v>31.25</v>
      </c>
      <c r="K19" s="16">
        <v>31.5</v>
      </c>
      <c r="L19" s="13">
        <f>C19+D19+J19+K19</f>
        <v>135.75</v>
      </c>
    </row>
    <row r="20" spans="1:12" x14ac:dyDescent="0.35">
      <c r="A20" s="24">
        <v>16</v>
      </c>
      <c r="B20" s="4" t="s">
        <v>3</v>
      </c>
      <c r="C20" s="25">
        <v>33</v>
      </c>
      <c r="D20" s="16">
        <v>34</v>
      </c>
      <c r="E20" s="6">
        <v>0</v>
      </c>
      <c r="F20" s="6">
        <v>0</v>
      </c>
      <c r="G20" s="16">
        <v>33</v>
      </c>
      <c r="H20" s="6">
        <v>29</v>
      </c>
      <c r="I20" s="13">
        <v>0</v>
      </c>
      <c r="J20" s="16">
        <v>20</v>
      </c>
      <c r="K20" s="16">
        <v>48</v>
      </c>
      <c r="L20" s="13">
        <f>G20+D20+J20+K20</f>
        <v>135</v>
      </c>
    </row>
    <row r="21" spans="1:12" x14ac:dyDescent="0.35">
      <c r="A21" s="24">
        <v>17</v>
      </c>
      <c r="B21" s="4" t="s">
        <v>53</v>
      </c>
      <c r="C21" s="26">
        <v>22</v>
      </c>
      <c r="D21" s="6">
        <v>25</v>
      </c>
      <c r="E21" s="16">
        <v>28</v>
      </c>
      <c r="F21" s="6">
        <v>18</v>
      </c>
      <c r="G21" s="16">
        <v>28</v>
      </c>
      <c r="H21" s="6">
        <v>0</v>
      </c>
      <c r="I21" s="13">
        <v>0</v>
      </c>
      <c r="J21" s="16">
        <v>36.25</v>
      </c>
      <c r="K21" s="16">
        <v>36</v>
      </c>
      <c r="L21" s="13">
        <f>E21+G21+J21+K21</f>
        <v>128.25</v>
      </c>
    </row>
    <row r="22" spans="1:12" x14ac:dyDescent="0.35">
      <c r="A22" s="24">
        <v>18</v>
      </c>
      <c r="B22" s="4" t="s">
        <v>34</v>
      </c>
      <c r="C22" s="26">
        <v>24</v>
      </c>
      <c r="D22" s="16">
        <v>30</v>
      </c>
      <c r="E22" s="6">
        <v>0</v>
      </c>
      <c r="F22" s="16">
        <v>28</v>
      </c>
      <c r="G22" s="13">
        <v>0</v>
      </c>
      <c r="H22" s="6">
        <v>28</v>
      </c>
      <c r="I22" s="13">
        <v>23</v>
      </c>
      <c r="J22" s="16">
        <v>20</v>
      </c>
      <c r="K22" s="16">
        <v>43.5</v>
      </c>
      <c r="L22" s="13">
        <f>F22+D22+J22+K22</f>
        <v>121.5</v>
      </c>
    </row>
    <row r="23" spans="1:12" x14ac:dyDescent="0.35">
      <c r="A23" s="24">
        <v>19</v>
      </c>
      <c r="B23" s="4" t="s">
        <v>1</v>
      </c>
      <c r="C23" s="16">
        <v>35</v>
      </c>
      <c r="D23" s="16">
        <v>34</v>
      </c>
      <c r="E23" s="6">
        <v>0</v>
      </c>
      <c r="F23" s="6">
        <v>27</v>
      </c>
      <c r="G23" s="13">
        <v>0</v>
      </c>
      <c r="H23" s="31">
        <v>0</v>
      </c>
      <c r="I23" s="13">
        <v>0</v>
      </c>
      <c r="J23" s="16">
        <v>46.25</v>
      </c>
      <c r="K23" s="16">
        <v>0</v>
      </c>
      <c r="L23" s="13">
        <f>D23+C23+J23+K23</f>
        <v>115.25</v>
      </c>
    </row>
    <row r="24" spans="1:12" x14ac:dyDescent="0.35">
      <c r="A24" s="24">
        <v>20</v>
      </c>
      <c r="B24" s="4" t="s">
        <v>33</v>
      </c>
      <c r="C24" s="26">
        <v>31</v>
      </c>
      <c r="D24" s="26">
        <v>29</v>
      </c>
      <c r="E24" s="16">
        <v>38</v>
      </c>
      <c r="F24" s="6">
        <v>31</v>
      </c>
      <c r="G24" s="13">
        <v>0</v>
      </c>
      <c r="H24" s="6">
        <v>0</v>
      </c>
      <c r="I24" s="16">
        <v>52</v>
      </c>
      <c r="J24" s="16">
        <v>20</v>
      </c>
      <c r="K24" s="16">
        <v>0</v>
      </c>
      <c r="L24" s="13">
        <f>E24+I24+J24+K24</f>
        <v>110</v>
      </c>
    </row>
    <row r="25" spans="1:12" x14ac:dyDescent="0.35">
      <c r="A25" s="24">
        <v>21</v>
      </c>
      <c r="B25" s="4" t="s">
        <v>6</v>
      </c>
      <c r="C25" s="16">
        <v>25</v>
      </c>
      <c r="D25" s="26">
        <v>0</v>
      </c>
      <c r="E25" s="16">
        <v>17</v>
      </c>
      <c r="F25" s="6">
        <v>0</v>
      </c>
      <c r="G25" s="13">
        <v>0</v>
      </c>
      <c r="H25" s="6">
        <v>0</v>
      </c>
      <c r="I25" s="13">
        <v>0</v>
      </c>
      <c r="J25" s="16">
        <v>20</v>
      </c>
      <c r="K25" s="16">
        <v>34.5</v>
      </c>
      <c r="L25" s="13">
        <f>E25+C25+J25+K25</f>
        <v>96.5</v>
      </c>
    </row>
    <row r="26" spans="1:12" x14ac:dyDescent="0.35">
      <c r="A26" s="24">
        <v>22</v>
      </c>
      <c r="B26" s="4" t="s">
        <v>26</v>
      </c>
      <c r="C26" s="13">
        <v>26</v>
      </c>
      <c r="D26" s="16">
        <v>36</v>
      </c>
      <c r="E26" s="6">
        <v>0</v>
      </c>
      <c r="F26" s="6">
        <v>0</v>
      </c>
      <c r="G26" s="13">
        <v>0</v>
      </c>
      <c r="H26" s="16">
        <v>31</v>
      </c>
      <c r="I26" s="13">
        <v>25</v>
      </c>
      <c r="J26" s="16">
        <v>23.75</v>
      </c>
      <c r="K26" s="16">
        <v>0</v>
      </c>
      <c r="L26" s="13">
        <f>H26+D26+J26+K26</f>
        <v>90.75</v>
      </c>
    </row>
    <row r="27" spans="1:12" x14ac:dyDescent="0.35">
      <c r="A27" s="24">
        <v>23</v>
      </c>
      <c r="B27" s="23" t="s">
        <v>4</v>
      </c>
      <c r="C27" s="26">
        <v>0</v>
      </c>
      <c r="D27" s="16">
        <v>32</v>
      </c>
      <c r="E27" s="6">
        <v>0</v>
      </c>
      <c r="F27" s="6">
        <v>0</v>
      </c>
      <c r="G27" s="13">
        <v>0</v>
      </c>
      <c r="H27" s="6">
        <v>0</v>
      </c>
      <c r="I27" s="16">
        <v>33</v>
      </c>
      <c r="J27" s="16">
        <v>20</v>
      </c>
      <c r="K27" s="16">
        <v>0</v>
      </c>
      <c r="L27" s="13">
        <f>I27+D27+J27+K27</f>
        <v>85</v>
      </c>
    </row>
    <row r="28" spans="1:12" x14ac:dyDescent="0.35">
      <c r="A28" s="24">
        <v>24</v>
      </c>
      <c r="B28" s="4" t="s">
        <v>36</v>
      </c>
      <c r="C28" s="26">
        <v>0</v>
      </c>
      <c r="D28" s="16">
        <v>19</v>
      </c>
      <c r="E28" s="6">
        <v>0</v>
      </c>
      <c r="F28" s="16">
        <v>24</v>
      </c>
      <c r="G28" s="13">
        <v>0</v>
      </c>
      <c r="H28" s="6">
        <v>0</v>
      </c>
      <c r="I28" s="13">
        <v>0</v>
      </c>
      <c r="J28" s="16">
        <v>20</v>
      </c>
      <c r="K28" s="16">
        <v>0</v>
      </c>
      <c r="L28" s="13">
        <f>F28+D28+J28+K28</f>
        <v>63</v>
      </c>
    </row>
    <row r="29" spans="1:12" x14ac:dyDescent="0.35">
      <c r="A29" s="24">
        <v>25</v>
      </c>
      <c r="B29" s="23" t="s">
        <v>45</v>
      </c>
      <c r="C29" s="25">
        <v>0</v>
      </c>
      <c r="D29" s="26">
        <v>0</v>
      </c>
      <c r="E29" s="6">
        <v>0</v>
      </c>
      <c r="F29" s="18">
        <v>9</v>
      </c>
      <c r="G29" s="13">
        <v>0</v>
      </c>
      <c r="H29" s="6">
        <v>0</v>
      </c>
      <c r="I29" s="18">
        <v>17</v>
      </c>
      <c r="J29" s="16">
        <v>20</v>
      </c>
      <c r="K29" s="16">
        <v>0</v>
      </c>
      <c r="L29" s="13">
        <f>F29+I29+J29+K29</f>
        <v>46</v>
      </c>
    </row>
    <row r="30" spans="1:12" x14ac:dyDescent="0.35">
      <c r="B30" s="22"/>
      <c r="G30" s="20"/>
      <c r="L30" s="27"/>
    </row>
    <row r="31" spans="1:12" x14ac:dyDescent="0.35">
      <c r="B31" t="s">
        <v>40</v>
      </c>
      <c r="C31" s="12">
        <v>102</v>
      </c>
      <c r="D31" s="12">
        <v>107</v>
      </c>
      <c r="E31" s="12">
        <v>89</v>
      </c>
      <c r="F31" s="17">
        <v>77</v>
      </c>
      <c r="G31" s="14">
        <v>80</v>
      </c>
      <c r="H31" s="12">
        <v>87</v>
      </c>
      <c r="J31" s="12">
        <v>90</v>
      </c>
      <c r="K31" s="12">
        <v>98</v>
      </c>
      <c r="L31" s="14">
        <f>SUM(C31:K31)</f>
        <v>730</v>
      </c>
    </row>
    <row r="32" spans="1:12" x14ac:dyDescent="0.35">
      <c r="G32" s="21"/>
      <c r="L32" s="28"/>
    </row>
    <row r="33" spans="2:12" x14ac:dyDescent="0.35">
      <c r="B33" t="s">
        <v>46</v>
      </c>
      <c r="C33" s="12">
        <v>92</v>
      </c>
      <c r="D33" s="12">
        <v>107</v>
      </c>
      <c r="E33" s="12">
        <v>85</v>
      </c>
      <c r="F33" s="17">
        <v>90</v>
      </c>
      <c r="G33" s="14">
        <v>84</v>
      </c>
      <c r="H33" s="12">
        <v>87</v>
      </c>
      <c r="J33" s="12">
        <v>99</v>
      </c>
      <c r="K33" s="12">
        <v>99</v>
      </c>
      <c r="L33" s="14">
        <f t="shared" ref="L33" si="0">SUM(C33:K33)</f>
        <v>743</v>
      </c>
    </row>
  </sheetData>
  <sortState ref="A5:L29">
    <sortCondition descending="1" ref="L5:L29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6"/>
  <sheetViews>
    <sheetView topLeftCell="A14" workbookViewId="0">
      <selection activeCell="Q35" sqref="Q35"/>
    </sheetView>
  </sheetViews>
  <sheetFormatPr defaultRowHeight="14.5" x14ac:dyDescent="0.35"/>
  <cols>
    <col min="1" max="1" width="9.26953125" bestFit="1" customWidth="1"/>
    <col min="2" max="2" width="22.1796875" bestFit="1" customWidth="1"/>
    <col min="3" max="11" width="3.453125" customWidth="1"/>
    <col min="12" max="12" width="3.453125" bestFit="1" customWidth="1"/>
    <col min="13" max="13" width="18.453125" bestFit="1" customWidth="1"/>
    <col min="14" max="23" width="3" bestFit="1" customWidth="1"/>
    <col min="24" max="24" width="19.453125" bestFit="1" customWidth="1"/>
    <col min="25" max="25" width="16.7265625" bestFit="1" customWidth="1"/>
    <col min="26" max="26" width="19.453125" bestFit="1" customWidth="1"/>
    <col min="27" max="27" width="6.1796875" bestFit="1" customWidth="1"/>
  </cols>
  <sheetData>
    <row r="3" spans="1:27" x14ac:dyDescent="0.35">
      <c r="A3" s="4"/>
      <c r="B3" s="7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17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18</v>
      </c>
      <c r="Y3" s="2" t="s">
        <v>16</v>
      </c>
      <c r="Z3" s="2" t="s">
        <v>19</v>
      </c>
      <c r="AA3" s="2" t="s">
        <v>0</v>
      </c>
    </row>
    <row r="4" spans="1:27" x14ac:dyDescent="0.35">
      <c r="A4" s="8"/>
      <c r="B4" s="9" t="s">
        <v>13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v>5</v>
      </c>
      <c r="O4" s="10">
        <v>3</v>
      </c>
      <c r="P4" s="10">
        <v>4</v>
      </c>
      <c r="Q4" s="10">
        <v>3</v>
      </c>
      <c r="R4" s="10">
        <v>4</v>
      </c>
      <c r="S4" s="10">
        <v>5</v>
      </c>
      <c r="T4" s="10">
        <v>4</v>
      </c>
      <c r="U4" s="10">
        <v>3</v>
      </c>
      <c r="V4" s="10">
        <v>5</v>
      </c>
      <c r="W4" s="10">
        <v>5</v>
      </c>
      <c r="X4" s="10"/>
      <c r="Y4" s="10"/>
      <c r="Z4" s="10"/>
      <c r="AA4" s="10"/>
    </row>
    <row r="5" spans="1:27" x14ac:dyDescent="0.3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5">
      <c r="A6" s="8" t="s">
        <v>40</v>
      </c>
      <c r="B6" s="4" t="s">
        <v>22</v>
      </c>
      <c r="C6" s="5"/>
      <c r="D6" s="5"/>
      <c r="E6" s="5"/>
      <c r="F6" s="5"/>
      <c r="G6" s="5"/>
      <c r="H6" s="5"/>
      <c r="I6" s="5"/>
      <c r="J6" s="5"/>
      <c r="K6" s="5"/>
      <c r="L6" s="11">
        <f t="shared" ref="L6:L34" si="0">SUM(C6:K6)</f>
        <v>0</v>
      </c>
      <c r="M6" s="11"/>
      <c r="N6" s="5"/>
      <c r="O6" s="5"/>
      <c r="P6" s="5"/>
      <c r="Q6" s="5"/>
      <c r="R6" s="5"/>
      <c r="S6" s="5"/>
      <c r="T6" s="5"/>
      <c r="U6" s="5"/>
      <c r="V6" s="5"/>
      <c r="W6" s="11">
        <f t="shared" ref="W6:W34" si="1">SUM(N6:V6)</f>
        <v>0</v>
      </c>
      <c r="X6" s="11"/>
      <c r="Y6" s="11">
        <f t="shared" ref="Y6:Y20" si="2">L6+W6</f>
        <v>0</v>
      </c>
      <c r="Z6" s="11"/>
      <c r="AA6" s="11">
        <f>M6+X6+Y6+Z6</f>
        <v>0</v>
      </c>
    </row>
    <row r="7" spans="1:27" x14ac:dyDescent="0.35">
      <c r="A7" s="8"/>
      <c r="B7" s="4" t="s">
        <v>2</v>
      </c>
      <c r="C7" s="5"/>
      <c r="D7" s="5"/>
      <c r="E7" s="5"/>
      <c r="F7" s="5"/>
      <c r="G7" s="5"/>
      <c r="H7" s="5"/>
      <c r="I7" s="5"/>
      <c r="J7" s="5"/>
      <c r="K7" s="5"/>
      <c r="L7" s="11">
        <f t="shared" si="0"/>
        <v>0</v>
      </c>
      <c r="M7" s="11"/>
      <c r="N7" s="5"/>
      <c r="O7" s="5"/>
      <c r="P7" s="5"/>
      <c r="Q7" s="5"/>
      <c r="R7" s="5"/>
      <c r="S7" s="5"/>
      <c r="T7" s="5"/>
      <c r="U7" s="5"/>
      <c r="V7" s="5"/>
      <c r="W7" s="11">
        <f t="shared" si="1"/>
        <v>0</v>
      </c>
      <c r="X7" s="11"/>
      <c r="Y7" s="11">
        <f t="shared" si="2"/>
        <v>0</v>
      </c>
      <c r="Z7" s="11"/>
      <c r="AA7" s="11">
        <f t="shared" ref="AA7:AA34" si="3">M7+X7+Y7+Z7</f>
        <v>0</v>
      </c>
    </row>
    <row r="8" spans="1:27" x14ac:dyDescent="0.35">
      <c r="A8" s="8"/>
      <c r="B8" s="4" t="s">
        <v>7</v>
      </c>
      <c r="C8" s="5"/>
      <c r="D8" s="5"/>
      <c r="E8" s="5"/>
      <c r="F8" s="5"/>
      <c r="G8" s="5"/>
      <c r="H8" s="5"/>
      <c r="I8" s="5"/>
      <c r="J8" s="5"/>
      <c r="K8" s="5"/>
      <c r="L8" s="11">
        <f t="shared" si="0"/>
        <v>0</v>
      </c>
      <c r="M8" s="11"/>
      <c r="N8" s="5"/>
      <c r="O8" s="5"/>
      <c r="P8" s="5"/>
      <c r="Q8" s="5"/>
      <c r="R8" s="5"/>
      <c r="S8" s="5"/>
      <c r="T8" s="5"/>
      <c r="U8" s="5"/>
      <c r="V8" s="5"/>
      <c r="W8" s="11">
        <f t="shared" si="1"/>
        <v>0</v>
      </c>
      <c r="X8" s="11"/>
      <c r="Y8" s="11">
        <f t="shared" si="2"/>
        <v>0</v>
      </c>
      <c r="Z8" s="11"/>
      <c r="AA8" s="11">
        <f t="shared" si="3"/>
        <v>0</v>
      </c>
    </row>
    <row r="9" spans="1:27" x14ac:dyDescent="0.35">
      <c r="A9" s="8"/>
      <c r="B9" s="4" t="s">
        <v>6</v>
      </c>
      <c r="C9" s="5"/>
      <c r="D9" s="5"/>
      <c r="E9" s="5"/>
      <c r="F9" s="5"/>
      <c r="G9" s="5"/>
      <c r="H9" s="5"/>
      <c r="I9" s="5"/>
      <c r="J9" s="5"/>
      <c r="K9" s="5"/>
      <c r="L9" s="11">
        <f t="shared" si="0"/>
        <v>0</v>
      </c>
      <c r="M9" s="11"/>
      <c r="N9" s="5"/>
      <c r="O9" s="5"/>
      <c r="P9" s="5"/>
      <c r="Q9" s="5"/>
      <c r="R9" s="5"/>
      <c r="S9" s="5"/>
      <c r="T9" s="5"/>
      <c r="U9" s="5"/>
      <c r="V9" s="5"/>
      <c r="W9" s="11">
        <f t="shared" si="1"/>
        <v>0</v>
      </c>
      <c r="X9" s="11"/>
      <c r="Y9" s="11">
        <f t="shared" si="2"/>
        <v>0</v>
      </c>
      <c r="Z9" s="11"/>
      <c r="AA9" s="11">
        <f t="shared" si="3"/>
        <v>0</v>
      </c>
    </row>
    <row r="10" spans="1:27" x14ac:dyDescent="0.35">
      <c r="A10" s="8"/>
      <c r="B10" s="4" t="s">
        <v>29</v>
      </c>
      <c r="C10" s="5"/>
      <c r="D10" s="5"/>
      <c r="E10" s="5"/>
      <c r="F10" s="5"/>
      <c r="G10" s="5"/>
      <c r="H10" s="5"/>
      <c r="I10" s="5"/>
      <c r="J10" s="5"/>
      <c r="K10" s="5"/>
      <c r="L10" s="11">
        <f t="shared" si="0"/>
        <v>0</v>
      </c>
      <c r="M10" s="11"/>
      <c r="N10" s="5"/>
      <c r="O10" s="5"/>
      <c r="P10" s="5"/>
      <c r="Q10" s="5"/>
      <c r="R10" s="5"/>
      <c r="S10" s="5"/>
      <c r="T10" s="5"/>
      <c r="U10" s="5"/>
      <c r="V10" s="5"/>
      <c r="W10" s="11">
        <f t="shared" si="1"/>
        <v>0</v>
      </c>
      <c r="X10" s="11"/>
      <c r="Y10" s="11">
        <f t="shared" si="2"/>
        <v>0</v>
      </c>
      <c r="Z10" s="11"/>
      <c r="AA10" s="11">
        <f t="shared" si="3"/>
        <v>0</v>
      </c>
    </row>
    <row r="11" spans="1:27" x14ac:dyDescent="0.35">
      <c r="A11" s="8"/>
      <c r="B11" s="4" t="s">
        <v>35</v>
      </c>
      <c r="C11" s="5"/>
      <c r="D11" s="5"/>
      <c r="E11" s="5"/>
      <c r="F11" s="5"/>
      <c r="G11" s="5"/>
      <c r="H11" s="5"/>
      <c r="I11" s="5"/>
      <c r="J11" s="5"/>
      <c r="K11" s="5"/>
      <c r="L11" s="11">
        <f t="shared" si="0"/>
        <v>0</v>
      </c>
      <c r="M11" s="11"/>
      <c r="N11" s="5"/>
      <c r="O11" s="5"/>
      <c r="P11" s="5"/>
      <c r="Q11" s="5"/>
      <c r="R11" s="5"/>
      <c r="S11" s="5"/>
      <c r="T11" s="5"/>
      <c r="U11" s="5"/>
      <c r="V11" s="5"/>
      <c r="W11" s="11">
        <f t="shared" si="1"/>
        <v>0</v>
      </c>
      <c r="X11" s="11"/>
      <c r="Y11" s="11">
        <f t="shared" si="2"/>
        <v>0</v>
      </c>
      <c r="Z11" s="11"/>
      <c r="AA11" s="11">
        <f t="shared" si="3"/>
        <v>0</v>
      </c>
    </row>
    <row r="12" spans="1:27" x14ac:dyDescent="0.35">
      <c r="A12" s="4"/>
      <c r="B12" s="4" t="s">
        <v>33</v>
      </c>
      <c r="C12" s="5"/>
      <c r="D12" s="5"/>
      <c r="E12" s="5"/>
      <c r="F12" s="5"/>
      <c r="G12" s="5"/>
      <c r="H12" s="5"/>
      <c r="I12" s="5"/>
      <c r="J12" s="5"/>
      <c r="K12" s="5"/>
      <c r="L12" s="11">
        <f t="shared" si="0"/>
        <v>0</v>
      </c>
      <c r="M12" s="11"/>
      <c r="N12" s="5"/>
      <c r="O12" s="5"/>
      <c r="P12" s="5"/>
      <c r="Q12" s="5"/>
      <c r="R12" s="5"/>
      <c r="S12" s="5"/>
      <c r="T12" s="5"/>
      <c r="U12" s="5"/>
      <c r="V12" s="5"/>
      <c r="W12" s="11">
        <f t="shared" si="1"/>
        <v>0</v>
      </c>
      <c r="X12" s="11"/>
      <c r="Y12" s="11">
        <f t="shared" si="2"/>
        <v>0</v>
      </c>
      <c r="Z12" s="11"/>
      <c r="AA12" s="11">
        <f t="shared" si="3"/>
        <v>0</v>
      </c>
    </row>
    <row r="13" spans="1:27" x14ac:dyDescent="0.35">
      <c r="A13" s="4"/>
      <c r="B13" s="4" t="s">
        <v>26</v>
      </c>
      <c r="C13" s="5"/>
      <c r="D13" s="5"/>
      <c r="E13" s="5"/>
      <c r="F13" s="5"/>
      <c r="G13" s="5"/>
      <c r="H13" s="5"/>
      <c r="I13" s="5"/>
      <c r="J13" s="5"/>
      <c r="K13" s="5"/>
      <c r="L13" s="11">
        <f t="shared" si="0"/>
        <v>0</v>
      </c>
      <c r="M13" s="11"/>
      <c r="N13" s="5"/>
      <c r="O13" s="5"/>
      <c r="P13" s="5"/>
      <c r="Q13" s="5"/>
      <c r="R13" s="5"/>
      <c r="S13" s="5"/>
      <c r="T13" s="5"/>
      <c r="U13" s="5"/>
      <c r="V13" s="5"/>
      <c r="W13" s="11">
        <f t="shared" si="1"/>
        <v>0</v>
      </c>
      <c r="X13" s="11"/>
      <c r="Y13" s="11">
        <f t="shared" si="2"/>
        <v>0</v>
      </c>
      <c r="Z13" s="11"/>
      <c r="AA13" s="11">
        <f t="shared" si="3"/>
        <v>0</v>
      </c>
    </row>
    <row r="14" spans="1:27" x14ac:dyDescent="0.35">
      <c r="A14" s="4"/>
      <c r="B14" s="4" t="s">
        <v>30</v>
      </c>
      <c r="C14" s="5"/>
      <c r="D14" s="5"/>
      <c r="E14" s="5"/>
      <c r="F14" s="5"/>
      <c r="G14" s="5"/>
      <c r="H14" s="5"/>
      <c r="I14" s="5"/>
      <c r="J14" s="5"/>
      <c r="K14" s="5"/>
      <c r="L14" s="11">
        <f t="shared" si="0"/>
        <v>0</v>
      </c>
      <c r="M14" s="11"/>
      <c r="N14" s="5"/>
      <c r="O14" s="5"/>
      <c r="P14" s="5"/>
      <c r="Q14" s="5"/>
      <c r="R14" s="5"/>
      <c r="S14" s="5"/>
      <c r="T14" s="5"/>
      <c r="U14" s="5"/>
      <c r="V14" s="5"/>
      <c r="W14" s="11">
        <f t="shared" si="1"/>
        <v>0</v>
      </c>
      <c r="X14" s="11"/>
      <c r="Y14" s="11">
        <f t="shared" si="2"/>
        <v>0</v>
      </c>
      <c r="Z14" s="11"/>
      <c r="AA14" s="11">
        <f t="shared" si="3"/>
        <v>0</v>
      </c>
    </row>
    <row r="15" spans="1:27" x14ac:dyDescent="0.35">
      <c r="A15" s="4"/>
      <c r="B15" s="4" t="s">
        <v>31</v>
      </c>
      <c r="C15" s="5"/>
      <c r="D15" s="5"/>
      <c r="E15" s="5"/>
      <c r="F15" s="5"/>
      <c r="G15" s="5"/>
      <c r="H15" s="5"/>
      <c r="I15" s="5"/>
      <c r="J15" s="5"/>
      <c r="K15" s="5"/>
      <c r="L15" s="11">
        <f t="shared" si="0"/>
        <v>0</v>
      </c>
      <c r="M15" s="11"/>
      <c r="N15" s="5"/>
      <c r="O15" s="5"/>
      <c r="P15" s="5"/>
      <c r="Q15" s="5"/>
      <c r="R15" s="5"/>
      <c r="S15" s="5"/>
      <c r="T15" s="5"/>
      <c r="U15" s="5"/>
      <c r="V15" s="5"/>
      <c r="W15" s="11">
        <f t="shared" si="1"/>
        <v>0</v>
      </c>
      <c r="X15" s="11"/>
      <c r="Y15" s="11">
        <f t="shared" si="2"/>
        <v>0</v>
      </c>
      <c r="Z15" s="11"/>
      <c r="AA15" s="11">
        <f t="shared" si="3"/>
        <v>0</v>
      </c>
    </row>
    <row r="16" spans="1:27" x14ac:dyDescent="0.35">
      <c r="A16" s="4"/>
      <c r="B16" s="23" t="s">
        <v>37</v>
      </c>
      <c r="C16" s="5"/>
      <c r="D16" s="5"/>
      <c r="E16" s="5"/>
      <c r="F16" s="5"/>
      <c r="G16" s="5"/>
      <c r="H16" s="5"/>
      <c r="I16" s="5"/>
      <c r="J16" s="5"/>
      <c r="K16" s="5"/>
      <c r="L16" s="11">
        <f t="shared" si="0"/>
        <v>0</v>
      </c>
      <c r="M16" s="11"/>
      <c r="N16" s="5"/>
      <c r="O16" s="5"/>
      <c r="P16" s="5"/>
      <c r="Q16" s="5"/>
      <c r="R16" s="5"/>
      <c r="S16" s="5"/>
      <c r="T16" s="5"/>
      <c r="U16" s="5"/>
      <c r="V16" s="5"/>
      <c r="W16" s="11">
        <f t="shared" si="1"/>
        <v>0</v>
      </c>
      <c r="X16" s="11"/>
      <c r="Y16" s="11">
        <f t="shared" si="2"/>
        <v>0</v>
      </c>
      <c r="Z16" s="11"/>
      <c r="AA16" s="11">
        <f t="shared" si="3"/>
        <v>0</v>
      </c>
    </row>
    <row r="17" spans="1:27" x14ac:dyDescent="0.35">
      <c r="A17" s="4"/>
      <c r="B17" s="4" t="s">
        <v>27</v>
      </c>
      <c r="C17" s="5"/>
      <c r="D17" s="5"/>
      <c r="E17" s="5"/>
      <c r="F17" s="5"/>
      <c r="G17" s="5"/>
      <c r="H17" s="5"/>
      <c r="I17" s="5"/>
      <c r="J17" s="5"/>
      <c r="K17" s="5"/>
      <c r="L17" s="11">
        <f t="shared" si="0"/>
        <v>0</v>
      </c>
      <c r="M17" s="11"/>
      <c r="N17" s="5"/>
      <c r="O17" s="5"/>
      <c r="P17" s="5"/>
      <c r="Q17" s="5"/>
      <c r="R17" s="5"/>
      <c r="S17" s="5"/>
      <c r="T17" s="5"/>
      <c r="U17" s="5"/>
      <c r="V17" s="5"/>
      <c r="W17" s="11">
        <f t="shared" si="1"/>
        <v>0</v>
      </c>
      <c r="X17" s="11"/>
      <c r="Y17" s="11">
        <f t="shared" si="2"/>
        <v>0</v>
      </c>
      <c r="Z17" s="11"/>
      <c r="AA17" s="11">
        <f>M17+X17+Y17+Z17</f>
        <v>0</v>
      </c>
    </row>
    <row r="18" spans="1:27" x14ac:dyDescent="0.35">
      <c r="A18" s="4"/>
      <c r="B18" s="4" t="s">
        <v>28</v>
      </c>
      <c r="C18" s="5"/>
      <c r="D18" s="5"/>
      <c r="E18" s="5"/>
      <c r="F18" s="5"/>
      <c r="G18" s="5"/>
      <c r="H18" s="5"/>
      <c r="I18" s="5"/>
      <c r="J18" s="5"/>
      <c r="K18" s="5"/>
      <c r="L18" s="11">
        <f t="shared" si="0"/>
        <v>0</v>
      </c>
      <c r="M18" s="11"/>
      <c r="N18" s="5"/>
      <c r="O18" s="5"/>
      <c r="P18" s="5"/>
      <c r="Q18" s="5"/>
      <c r="R18" s="5"/>
      <c r="S18" s="5"/>
      <c r="T18" s="5"/>
      <c r="U18" s="5"/>
      <c r="V18" s="5"/>
      <c r="W18" s="11">
        <f t="shared" si="1"/>
        <v>0</v>
      </c>
      <c r="X18" s="11"/>
      <c r="Y18" s="11">
        <f t="shared" si="2"/>
        <v>0</v>
      </c>
      <c r="Z18" s="11"/>
      <c r="AA18" s="11">
        <f>M18+X18+Y18+Z18</f>
        <v>0</v>
      </c>
    </row>
    <row r="19" spans="1:27" x14ac:dyDescent="0.35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11"/>
      <c r="M19" s="11"/>
      <c r="N19" s="5"/>
      <c r="O19" s="5"/>
      <c r="P19" s="5"/>
      <c r="Q19" s="5"/>
      <c r="R19" s="5"/>
      <c r="S19" s="5"/>
      <c r="T19" s="5"/>
      <c r="U19" s="5"/>
      <c r="V19" s="5"/>
      <c r="W19" s="11">
        <f t="shared" si="1"/>
        <v>0</v>
      </c>
      <c r="X19" s="11"/>
      <c r="Y19" s="11">
        <f t="shared" si="2"/>
        <v>0</v>
      </c>
      <c r="Z19" s="11"/>
      <c r="AA19" s="11">
        <f>M19+X19+Y19+Z19</f>
        <v>0</v>
      </c>
    </row>
    <row r="20" spans="1:27" x14ac:dyDescent="0.35">
      <c r="A20" s="4" t="s">
        <v>20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11">
        <f t="shared" ref="L20" si="4">SUM(C20:K20)</f>
        <v>0</v>
      </c>
      <c r="M20" s="11"/>
      <c r="N20" s="5"/>
      <c r="O20" s="5"/>
      <c r="P20" s="5"/>
      <c r="Q20" s="5"/>
      <c r="R20" s="5"/>
      <c r="S20" s="5"/>
      <c r="T20" s="5"/>
      <c r="U20" s="5"/>
      <c r="V20" s="5"/>
      <c r="W20" s="11">
        <f t="shared" si="1"/>
        <v>0</v>
      </c>
      <c r="X20" s="11"/>
      <c r="Y20" s="11">
        <f t="shared" si="2"/>
        <v>0</v>
      </c>
      <c r="Z20" s="11"/>
      <c r="AA20" s="11">
        <f>W20+L20</f>
        <v>0</v>
      </c>
    </row>
    <row r="21" spans="1:27" x14ac:dyDescent="0.35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11"/>
      <c r="M21" s="11"/>
      <c r="N21" s="5"/>
      <c r="O21" s="5"/>
      <c r="P21" s="5"/>
      <c r="Q21" s="5"/>
      <c r="R21" s="5"/>
      <c r="S21" s="5"/>
      <c r="T21" s="5"/>
      <c r="U21" s="5"/>
      <c r="V21" s="5"/>
      <c r="W21" s="11"/>
      <c r="X21" s="11"/>
      <c r="Y21" s="11"/>
      <c r="Z21" s="11"/>
      <c r="AA21" s="11"/>
    </row>
    <row r="22" spans="1:27" x14ac:dyDescent="0.35">
      <c r="A22" s="4" t="s">
        <v>15</v>
      </c>
      <c r="B22" s="23" t="s">
        <v>5</v>
      </c>
      <c r="C22" s="5"/>
      <c r="D22" s="5"/>
      <c r="E22" s="5"/>
      <c r="F22" s="5"/>
      <c r="G22" s="5"/>
      <c r="H22" s="5"/>
      <c r="I22" s="5"/>
      <c r="J22" s="5"/>
      <c r="K22" s="5"/>
      <c r="L22" s="11">
        <f t="shared" si="0"/>
        <v>0</v>
      </c>
      <c r="M22" s="11"/>
      <c r="N22" s="5"/>
      <c r="O22" s="5"/>
      <c r="P22" s="5"/>
      <c r="Q22" s="5"/>
      <c r="R22" s="5"/>
      <c r="S22" s="5"/>
      <c r="T22" s="5"/>
      <c r="U22" s="5"/>
      <c r="V22" s="5"/>
      <c r="W22" s="11">
        <f t="shared" si="1"/>
        <v>0</v>
      </c>
      <c r="X22" s="11"/>
      <c r="Y22" s="11">
        <f t="shared" ref="Y22:Y34" si="5">L22+W22</f>
        <v>0</v>
      </c>
      <c r="Z22" s="11"/>
      <c r="AA22" s="11">
        <f t="shared" si="3"/>
        <v>0</v>
      </c>
    </row>
    <row r="23" spans="1:27" x14ac:dyDescent="0.35">
      <c r="A23" s="4"/>
      <c r="B23" s="4" t="s">
        <v>23</v>
      </c>
      <c r="C23" s="5"/>
      <c r="D23" s="5"/>
      <c r="E23" s="5"/>
      <c r="F23" s="5"/>
      <c r="G23" s="5"/>
      <c r="H23" s="5"/>
      <c r="I23" s="5"/>
      <c r="J23" s="5"/>
      <c r="K23" s="5"/>
      <c r="L23" s="11">
        <f t="shared" si="0"/>
        <v>0</v>
      </c>
      <c r="M23" s="11"/>
      <c r="N23" s="5"/>
      <c r="O23" s="5"/>
      <c r="P23" s="5"/>
      <c r="Q23" s="5"/>
      <c r="R23" s="5"/>
      <c r="S23" s="5"/>
      <c r="T23" s="5"/>
      <c r="U23" s="5"/>
      <c r="V23" s="5"/>
      <c r="W23" s="11">
        <f t="shared" si="1"/>
        <v>0</v>
      </c>
      <c r="X23" s="11"/>
      <c r="Y23" s="11">
        <f t="shared" si="5"/>
        <v>0</v>
      </c>
      <c r="Z23" s="11"/>
      <c r="AA23" s="11">
        <f t="shared" si="3"/>
        <v>0</v>
      </c>
    </row>
    <row r="24" spans="1:27" x14ac:dyDescent="0.35">
      <c r="A24" s="4"/>
      <c r="B24" s="23" t="s">
        <v>4</v>
      </c>
      <c r="C24" s="5"/>
      <c r="D24" s="5"/>
      <c r="E24" s="5"/>
      <c r="F24" s="5"/>
      <c r="G24" s="5"/>
      <c r="H24" s="5"/>
      <c r="I24" s="5"/>
      <c r="J24" s="5"/>
      <c r="K24" s="5"/>
      <c r="L24" s="11">
        <f t="shared" si="0"/>
        <v>0</v>
      </c>
      <c r="M24" s="11"/>
      <c r="N24" s="5"/>
      <c r="O24" s="5"/>
      <c r="P24" s="5"/>
      <c r="Q24" s="5"/>
      <c r="R24" s="5"/>
      <c r="S24" s="5"/>
      <c r="T24" s="5"/>
      <c r="U24" s="5"/>
      <c r="V24" s="5"/>
      <c r="W24" s="11">
        <f t="shared" si="1"/>
        <v>0</v>
      </c>
      <c r="X24" s="11"/>
      <c r="Y24" s="11">
        <f t="shared" si="5"/>
        <v>0</v>
      </c>
      <c r="Z24" s="11"/>
      <c r="AA24" s="11">
        <f t="shared" si="3"/>
        <v>0</v>
      </c>
    </row>
    <row r="25" spans="1:27" x14ac:dyDescent="0.35">
      <c r="A25" s="4"/>
      <c r="B25" s="4" t="s">
        <v>1</v>
      </c>
      <c r="C25" s="5"/>
      <c r="D25" s="5"/>
      <c r="E25" s="5"/>
      <c r="F25" s="5"/>
      <c r="G25" s="5"/>
      <c r="H25" s="5"/>
      <c r="I25" s="5"/>
      <c r="J25" s="5"/>
      <c r="K25" s="5"/>
      <c r="L25" s="11">
        <f t="shared" si="0"/>
        <v>0</v>
      </c>
      <c r="M25" s="11"/>
      <c r="N25" s="5"/>
      <c r="O25" s="5"/>
      <c r="P25" s="5"/>
      <c r="Q25" s="5"/>
      <c r="R25" s="5"/>
      <c r="S25" s="5"/>
      <c r="T25" s="5"/>
      <c r="U25" s="5"/>
      <c r="V25" s="5"/>
      <c r="W25" s="11">
        <f t="shared" si="1"/>
        <v>0</v>
      </c>
      <c r="X25" s="11"/>
      <c r="Y25" s="11">
        <f t="shared" si="5"/>
        <v>0</v>
      </c>
      <c r="Z25" s="11"/>
      <c r="AA25" s="11">
        <f t="shared" si="3"/>
        <v>0</v>
      </c>
    </row>
    <row r="26" spans="1:27" x14ac:dyDescent="0.35">
      <c r="A26" s="4"/>
      <c r="B26" s="4" t="s">
        <v>8</v>
      </c>
      <c r="C26" s="5"/>
      <c r="D26" s="5"/>
      <c r="E26" s="5"/>
      <c r="F26" s="5"/>
      <c r="G26" s="5"/>
      <c r="H26" s="5"/>
      <c r="I26" s="5"/>
      <c r="J26" s="5"/>
      <c r="K26" s="5"/>
      <c r="L26" s="11">
        <f t="shared" si="0"/>
        <v>0</v>
      </c>
      <c r="M26" s="11"/>
      <c r="N26" s="5"/>
      <c r="O26" s="5"/>
      <c r="P26" s="5"/>
      <c r="Q26" s="5"/>
      <c r="R26" s="5"/>
      <c r="S26" s="5"/>
      <c r="T26" s="5"/>
      <c r="U26" s="5"/>
      <c r="V26" s="5"/>
      <c r="W26" s="11">
        <f t="shared" si="1"/>
        <v>0</v>
      </c>
      <c r="X26" s="11"/>
      <c r="Y26" s="11">
        <f t="shared" si="5"/>
        <v>0</v>
      </c>
      <c r="Z26" s="11"/>
      <c r="AA26" s="11">
        <f t="shared" si="3"/>
        <v>0</v>
      </c>
    </row>
    <row r="27" spans="1:27" x14ac:dyDescent="0.35">
      <c r="A27" s="4"/>
      <c r="B27" s="4" t="s">
        <v>32</v>
      </c>
      <c r="C27" s="5"/>
      <c r="D27" s="5"/>
      <c r="E27" s="5"/>
      <c r="F27" s="5"/>
      <c r="G27" s="5"/>
      <c r="H27" s="5"/>
      <c r="I27" s="5"/>
      <c r="J27" s="5"/>
      <c r="K27" s="5"/>
      <c r="L27" s="11">
        <f t="shared" si="0"/>
        <v>0</v>
      </c>
      <c r="M27" s="11"/>
      <c r="N27" s="5"/>
      <c r="O27" s="5"/>
      <c r="P27" s="5"/>
      <c r="Q27" s="5"/>
      <c r="R27" s="5"/>
      <c r="S27" s="5"/>
      <c r="T27" s="5"/>
      <c r="U27" s="5"/>
      <c r="V27" s="5"/>
      <c r="W27" s="11">
        <f t="shared" si="1"/>
        <v>0</v>
      </c>
      <c r="X27" s="11"/>
      <c r="Y27" s="11">
        <f t="shared" si="5"/>
        <v>0</v>
      </c>
      <c r="Z27" s="11"/>
      <c r="AA27" s="11">
        <f t="shared" si="3"/>
        <v>0</v>
      </c>
    </row>
    <row r="28" spans="1:27" x14ac:dyDescent="0.35">
      <c r="A28" s="4"/>
      <c r="B28" s="23" t="s">
        <v>38</v>
      </c>
      <c r="C28" s="5"/>
      <c r="D28" s="5"/>
      <c r="E28" s="5"/>
      <c r="F28" s="5"/>
      <c r="G28" s="5"/>
      <c r="H28" s="5"/>
      <c r="I28" s="5"/>
      <c r="J28" s="5"/>
      <c r="K28" s="5"/>
      <c r="L28" s="11">
        <f t="shared" si="0"/>
        <v>0</v>
      </c>
      <c r="M28" s="11"/>
      <c r="N28" s="5"/>
      <c r="O28" s="5"/>
      <c r="P28" s="5"/>
      <c r="Q28" s="5"/>
      <c r="R28" s="5"/>
      <c r="S28" s="5"/>
      <c r="T28" s="5"/>
      <c r="U28" s="5"/>
      <c r="V28" s="5"/>
      <c r="W28" s="11">
        <f t="shared" si="1"/>
        <v>0</v>
      </c>
      <c r="X28" s="11"/>
      <c r="Y28" s="11">
        <f t="shared" si="5"/>
        <v>0</v>
      </c>
      <c r="Z28" s="11"/>
      <c r="AA28" s="11">
        <f t="shared" si="3"/>
        <v>0</v>
      </c>
    </row>
    <row r="29" spans="1:27" x14ac:dyDescent="0.35">
      <c r="A29" s="4"/>
      <c r="B29" s="4" t="s">
        <v>36</v>
      </c>
      <c r="C29" s="5"/>
      <c r="D29" s="5"/>
      <c r="E29" s="5"/>
      <c r="F29" s="5"/>
      <c r="G29" s="5"/>
      <c r="H29" s="5"/>
      <c r="I29" s="5"/>
      <c r="J29" s="5"/>
      <c r="K29" s="5"/>
      <c r="L29" s="11">
        <f t="shared" si="0"/>
        <v>0</v>
      </c>
      <c r="M29" s="11"/>
      <c r="N29" s="5"/>
      <c r="O29" s="5"/>
      <c r="P29" s="5"/>
      <c r="Q29" s="5"/>
      <c r="R29" s="5"/>
      <c r="S29" s="5"/>
      <c r="T29" s="5"/>
      <c r="U29" s="5"/>
      <c r="V29" s="5"/>
      <c r="W29" s="11">
        <f t="shared" si="1"/>
        <v>0</v>
      </c>
      <c r="X29" s="11"/>
      <c r="Y29" s="11">
        <f t="shared" si="5"/>
        <v>0</v>
      </c>
      <c r="Z29" s="11"/>
      <c r="AA29" s="11">
        <f t="shared" si="3"/>
        <v>0</v>
      </c>
    </row>
    <row r="30" spans="1:27" x14ac:dyDescent="0.35">
      <c r="A30" s="4"/>
      <c r="B30" s="4" t="s">
        <v>25</v>
      </c>
      <c r="C30" s="5"/>
      <c r="D30" s="5"/>
      <c r="E30" s="5"/>
      <c r="F30" s="5"/>
      <c r="G30" s="5"/>
      <c r="H30" s="5"/>
      <c r="I30" s="5"/>
      <c r="J30" s="5"/>
      <c r="K30" s="5"/>
      <c r="L30" s="11">
        <f t="shared" si="0"/>
        <v>0</v>
      </c>
      <c r="M30" s="11"/>
      <c r="N30" s="5"/>
      <c r="O30" s="5"/>
      <c r="P30" s="5"/>
      <c r="Q30" s="5"/>
      <c r="R30" s="5"/>
      <c r="S30" s="5"/>
      <c r="T30" s="5"/>
      <c r="U30" s="5"/>
      <c r="V30" s="5"/>
      <c r="W30" s="11">
        <f t="shared" si="1"/>
        <v>0</v>
      </c>
      <c r="X30" s="11"/>
      <c r="Y30" s="11">
        <f t="shared" si="5"/>
        <v>0</v>
      </c>
      <c r="Z30" s="11"/>
      <c r="AA30" s="11">
        <f t="shared" si="3"/>
        <v>0</v>
      </c>
    </row>
    <row r="31" spans="1:27" x14ac:dyDescent="0.35">
      <c r="A31" s="4"/>
      <c r="B31" s="4" t="s">
        <v>3</v>
      </c>
      <c r="C31" s="5"/>
      <c r="D31" s="5"/>
      <c r="E31" s="5"/>
      <c r="F31" s="5"/>
      <c r="G31" s="5"/>
      <c r="H31" s="5"/>
      <c r="I31" s="5"/>
      <c r="J31" s="5"/>
      <c r="K31" s="5"/>
      <c r="L31" s="11">
        <f t="shared" si="0"/>
        <v>0</v>
      </c>
      <c r="M31" s="11"/>
      <c r="N31" s="5"/>
      <c r="O31" s="5"/>
      <c r="P31" s="5"/>
      <c r="Q31" s="5"/>
      <c r="R31" s="5"/>
      <c r="S31" s="5"/>
      <c r="T31" s="5"/>
      <c r="U31" s="5"/>
      <c r="V31" s="5"/>
      <c r="W31" s="11">
        <f t="shared" si="1"/>
        <v>0</v>
      </c>
      <c r="X31" s="11"/>
      <c r="Y31" s="11">
        <f t="shared" si="5"/>
        <v>0</v>
      </c>
      <c r="Z31" s="11"/>
      <c r="AA31" s="11">
        <f t="shared" si="3"/>
        <v>0</v>
      </c>
    </row>
    <row r="32" spans="1:27" x14ac:dyDescent="0.35">
      <c r="A32" s="4"/>
      <c r="B32" s="4" t="s">
        <v>9</v>
      </c>
      <c r="C32" s="5"/>
      <c r="D32" s="5"/>
      <c r="E32" s="5"/>
      <c r="F32" s="5"/>
      <c r="G32" s="5"/>
      <c r="H32" s="5"/>
      <c r="I32" s="5"/>
      <c r="J32" s="5"/>
      <c r="K32" s="5"/>
      <c r="L32" s="11">
        <f t="shared" si="0"/>
        <v>0</v>
      </c>
      <c r="M32" s="11"/>
      <c r="N32" s="5"/>
      <c r="O32" s="5"/>
      <c r="P32" s="5"/>
      <c r="Q32" s="5"/>
      <c r="R32" s="5"/>
      <c r="S32" s="5"/>
      <c r="T32" s="5"/>
      <c r="U32" s="5"/>
      <c r="V32" s="5"/>
      <c r="W32" s="11">
        <f t="shared" si="1"/>
        <v>0</v>
      </c>
      <c r="X32" s="11"/>
      <c r="Y32" s="11">
        <f t="shared" si="5"/>
        <v>0</v>
      </c>
      <c r="Z32" s="11"/>
      <c r="AA32" s="11">
        <f t="shared" si="3"/>
        <v>0</v>
      </c>
    </row>
    <row r="33" spans="1:27" x14ac:dyDescent="0.35">
      <c r="A33" s="4"/>
      <c r="B33" s="4" t="s">
        <v>34</v>
      </c>
      <c r="C33" s="5"/>
      <c r="D33" s="5"/>
      <c r="E33" s="5"/>
      <c r="F33" s="5"/>
      <c r="G33" s="5"/>
      <c r="H33" s="5"/>
      <c r="I33" s="5"/>
      <c r="J33" s="5"/>
      <c r="K33" s="5"/>
      <c r="L33" s="11">
        <f t="shared" si="0"/>
        <v>0</v>
      </c>
      <c r="M33" s="11"/>
      <c r="N33" s="5"/>
      <c r="O33" s="5"/>
      <c r="P33" s="5"/>
      <c r="Q33" s="5"/>
      <c r="R33" s="5"/>
      <c r="S33" s="5"/>
      <c r="T33" s="5"/>
      <c r="U33" s="5"/>
      <c r="V33" s="5"/>
      <c r="W33" s="11">
        <f t="shared" si="1"/>
        <v>0</v>
      </c>
      <c r="X33" s="11"/>
      <c r="Y33" s="11">
        <f t="shared" si="5"/>
        <v>0</v>
      </c>
      <c r="Z33" s="11"/>
      <c r="AA33" s="11">
        <f t="shared" si="3"/>
        <v>0</v>
      </c>
    </row>
    <row r="34" spans="1:27" x14ac:dyDescent="0.35">
      <c r="A34" s="4"/>
      <c r="B34" s="4" t="s">
        <v>21</v>
      </c>
      <c r="C34" s="5"/>
      <c r="D34" s="5"/>
      <c r="E34" s="5"/>
      <c r="F34" s="5"/>
      <c r="G34" s="5"/>
      <c r="H34" s="5"/>
      <c r="I34" s="5"/>
      <c r="J34" s="5"/>
      <c r="K34" s="5"/>
      <c r="L34" s="11">
        <f t="shared" si="0"/>
        <v>0</v>
      </c>
      <c r="M34" s="11"/>
      <c r="N34" s="5"/>
      <c r="O34" s="5"/>
      <c r="P34" s="5"/>
      <c r="Q34" s="5"/>
      <c r="R34" s="5"/>
      <c r="S34" s="5"/>
      <c r="T34" s="5"/>
      <c r="U34" s="5"/>
      <c r="V34" s="5"/>
      <c r="W34" s="11">
        <f t="shared" si="1"/>
        <v>0</v>
      </c>
      <c r="X34" s="11"/>
      <c r="Y34" s="11">
        <f t="shared" si="5"/>
        <v>0</v>
      </c>
      <c r="Z34" s="11"/>
      <c r="AA34" s="11">
        <f t="shared" si="3"/>
        <v>0</v>
      </c>
    </row>
    <row r="35" spans="1:27" x14ac:dyDescent="0.35">
      <c r="A35" s="4"/>
      <c r="B35" s="4"/>
      <c r="C35" s="5"/>
      <c r="D35" s="5"/>
      <c r="E35" s="5"/>
      <c r="F35" s="5"/>
      <c r="G35" s="5"/>
      <c r="H35" s="5"/>
      <c r="I35" s="5"/>
      <c r="J35" s="5"/>
      <c r="K35" s="5"/>
      <c r="L35" s="11"/>
      <c r="M35" s="11"/>
      <c r="N35" s="5"/>
      <c r="O35" s="5"/>
      <c r="P35" s="5"/>
      <c r="Q35" s="5"/>
      <c r="R35" s="5"/>
      <c r="S35" s="5"/>
      <c r="T35" s="5"/>
      <c r="U35" s="5"/>
      <c r="V35" s="5"/>
      <c r="W35" s="11"/>
      <c r="X35" s="11"/>
      <c r="Y35" s="11"/>
      <c r="Z35" s="11"/>
      <c r="AA35" s="11"/>
    </row>
    <row r="36" spans="1:27" x14ac:dyDescent="0.35">
      <c r="A36" s="4" t="s">
        <v>20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11">
        <f>SUM(C36:K36)</f>
        <v>0</v>
      </c>
      <c r="M36" s="11"/>
      <c r="N36" s="5"/>
      <c r="O36" s="5"/>
      <c r="P36" s="5"/>
      <c r="Q36" s="5"/>
      <c r="R36" s="5"/>
      <c r="S36" s="5"/>
      <c r="T36" s="5"/>
      <c r="U36" s="5"/>
      <c r="V36" s="5"/>
      <c r="W36" s="11">
        <f>SUM(N36:V36)</f>
        <v>0</v>
      </c>
      <c r="X36" s="11"/>
      <c r="Y36" s="11">
        <f>L36+W36</f>
        <v>0</v>
      </c>
      <c r="Z36" s="11"/>
      <c r="AA36" s="11">
        <f>W36+L36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4"/>
  <sheetViews>
    <sheetView topLeftCell="B1" workbookViewId="0">
      <selection activeCell="V24" sqref="V24"/>
    </sheetView>
  </sheetViews>
  <sheetFormatPr defaultRowHeight="14.5" x14ac:dyDescent="0.35"/>
  <cols>
    <col min="2" max="2" width="22.1796875" bestFit="1" customWidth="1"/>
    <col min="3" max="11" width="3.453125" customWidth="1"/>
    <col min="13" max="21" width="3.453125" customWidth="1"/>
    <col min="23" max="23" width="16.7265625" bestFit="1" customWidth="1"/>
    <col min="24" max="24" width="16.7265625" customWidth="1"/>
    <col min="25" max="25" width="19.453125" bestFit="1" customWidth="1"/>
  </cols>
  <sheetData>
    <row r="2" spans="1:26" x14ac:dyDescent="0.35">
      <c r="X2">
        <v>1.25</v>
      </c>
    </row>
    <row r="3" spans="1:26" x14ac:dyDescent="0.35">
      <c r="A3" s="4"/>
      <c r="B3" s="7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12</v>
      </c>
      <c r="W3" s="2" t="s">
        <v>16</v>
      </c>
      <c r="X3" s="2"/>
      <c r="Y3" s="2" t="s">
        <v>19</v>
      </c>
      <c r="Z3" s="2" t="s">
        <v>0</v>
      </c>
    </row>
    <row r="4" spans="1:26" x14ac:dyDescent="0.35">
      <c r="A4" s="8"/>
      <c r="B4" s="9" t="s">
        <v>13</v>
      </c>
      <c r="C4" s="10">
        <v>5</v>
      </c>
      <c r="D4" s="10">
        <v>4</v>
      </c>
      <c r="E4" s="10">
        <v>4</v>
      </c>
      <c r="F4" s="10">
        <v>5</v>
      </c>
      <c r="G4" s="10">
        <v>3</v>
      </c>
      <c r="H4" s="10">
        <v>4</v>
      </c>
      <c r="I4" s="10">
        <v>4</v>
      </c>
      <c r="J4" s="10">
        <v>4</v>
      </c>
      <c r="K4" s="10">
        <v>4</v>
      </c>
      <c r="L4" s="10"/>
      <c r="M4" s="10">
        <v>4</v>
      </c>
      <c r="N4" s="10">
        <v>4</v>
      </c>
      <c r="O4" s="10">
        <v>4</v>
      </c>
      <c r="P4" s="10">
        <v>3</v>
      </c>
      <c r="Q4" s="10">
        <v>5</v>
      </c>
      <c r="R4" s="10">
        <v>4</v>
      </c>
      <c r="S4" s="10">
        <v>3</v>
      </c>
      <c r="T4" s="10">
        <v>4</v>
      </c>
      <c r="U4" s="10">
        <v>5</v>
      </c>
      <c r="V4" s="10"/>
      <c r="W4" s="10"/>
      <c r="X4" s="10"/>
      <c r="Y4" s="10"/>
      <c r="Z4" s="10"/>
    </row>
    <row r="5" spans="1:26" x14ac:dyDescent="0.35">
      <c r="A5" s="8" t="s">
        <v>14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35">
      <c r="A6" s="4"/>
      <c r="B6" s="4" t="s">
        <v>30</v>
      </c>
      <c r="C6" s="5">
        <v>2</v>
      </c>
      <c r="D6" s="5">
        <v>2</v>
      </c>
      <c r="E6" s="5">
        <v>2</v>
      </c>
      <c r="F6" s="5">
        <v>3</v>
      </c>
      <c r="G6" s="5">
        <v>1</v>
      </c>
      <c r="H6" s="5">
        <v>1</v>
      </c>
      <c r="I6" s="5">
        <v>4</v>
      </c>
      <c r="J6" s="5">
        <v>2</v>
      </c>
      <c r="K6" s="5">
        <v>1</v>
      </c>
      <c r="L6" s="11">
        <f t="shared" ref="L6:L22" si="0">SUM(C6:K6)</f>
        <v>18</v>
      </c>
      <c r="M6" s="5">
        <v>2</v>
      </c>
      <c r="N6" s="5">
        <v>2</v>
      </c>
      <c r="O6" s="5">
        <v>1</v>
      </c>
      <c r="P6" s="5">
        <v>1</v>
      </c>
      <c r="Q6" s="5">
        <v>2</v>
      </c>
      <c r="R6" s="5">
        <v>2</v>
      </c>
      <c r="S6" s="5">
        <v>2</v>
      </c>
      <c r="T6" s="5">
        <v>2</v>
      </c>
      <c r="U6" s="5">
        <v>3</v>
      </c>
      <c r="V6" s="11">
        <f t="shared" ref="V6:V22" si="1">SUM(M6:U6)</f>
        <v>17</v>
      </c>
      <c r="W6" s="11">
        <f>L6+V6</f>
        <v>35</v>
      </c>
      <c r="X6" s="11">
        <f>W6*$X$2</f>
        <v>43.75</v>
      </c>
      <c r="Y6" s="11">
        <v>7</v>
      </c>
      <c r="Z6" s="11">
        <f>X6+Y6</f>
        <v>50.75</v>
      </c>
    </row>
    <row r="7" spans="1:26" x14ac:dyDescent="0.35">
      <c r="A7" s="4"/>
      <c r="B7" s="4" t="s">
        <v>53</v>
      </c>
      <c r="C7" s="5">
        <v>1</v>
      </c>
      <c r="D7" s="5">
        <v>1</v>
      </c>
      <c r="E7" s="5">
        <v>1</v>
      </c>
      <c r="F7" s="5">
        <v>3</v>
      </c>
      <c r="G7" s="5">
        <v>1</v>
      </c>
      <c r="H7" s="5">
        <v>2</v>
      </c>
      <c r="I7" s="5">
        <v>1</v>
      </c>
      <c r="J7" s="5">
        <v>1</v>
      </c>
      <c r="K7" s="5">
        <v>2</v>
      </c>
      <c r="L7" s="11">
        <f t="shared" si="0"/>
        <v>13</v>
      </c>
      <c r="M7" s="5">
        <v>4</v>
      </c>
      <c r="N7" s="5">
        <v>2</v>
      </c>
      <c r="O7" s="5">
        <v>0</v>
      </c>
      <c r="P7" s="5">
        <v>0</v>
      </c>
      <c r="Q7" s="5">
        <v>3</v>
      </c>
      <c r="R7" s="5">
        <v>2</v>
      </c>
      <c r="S7" s="5">
        <v>2</v>
      </c>
      <c r="T7" s="5">
        <v>2</v>
      </c>
      <c r="U7" s="5">
        <v>1</v>
      </c>
      <c r="V7" s="11">
        <f t="shared" si="1"/>
        <v>16</v>
      </c>
      <c r="W7" s="11">
        <f>L7+V7</f>
        <v>29</v>
      </c>
      <c r="X7" s="11">
        <f t="shared" ref="X7:X22" si="2">W7*$X$2</f>
        <v>36.25</v>
      </c>
      <c r="Y7" s="11"/>
      <c r="Z7" s="11">
        <f t="shared" ref="Z7:Z22" si="3">X7+Y7</f>
        <v>36.25</v>
      </c>
    </row>
    <row r="8" spans="1:26" x14ac:dyDescent="0.35">
      <c r="A8" s="4"/>
      <c r="B8" s="4" t="s">
        <v>55</v>
      </c>
      <c r="C8" s="5">
        <v>0</v>
      </c>
      <c r="D8" s="5">
        <v>3</v>
      </c>
      <c r="E8" s="5">
        <v>0</v>
      </c>
      <c r="F8" s="5">
        <v>4</v>
      </c>
      <c r="G8" s="5">
        <v>0</v>
      </c>
      <c r="H8" s="5">
        <v>0</v>
      </c>
      <c r="I8" s="5">
        <v>3</v>
      </c>
      <c r="J8" s="5">
        <v>1</v>
      </c>
      <c r="K8" s="5">
        <v>1</v>
      </c>
      <c r="L8" s="11">
        <f t="shared" si="0"/>
        <v>12</v>
      </c>
      <c r="M8" s="5">
        <v>2</v>
      </c>
      <c r="N8" s="5">
        <v>2</v>
      </c>
      <c r="O8" s="5">
        <v>1</v>
      </c>
      <c r="P8" s="5">
        <v>2</v>
      </c>
      <c r="Q8" s="5">
        <v>2</v>
      </c>
      <c r="R8" s="5">
        <v>4</v>
      </c>
      <c r="S8" s="5">
        <v>2</v>
      </c>
      <c r="T8" s="5">
        <v>2</v>
      </c>
      <c r="U8" s="5">
        <v>1</v>
      </c>
      <c r="V8" s="11">
        <f t="shared" si="1"/>
        <v>18</v>
      </c>
      <c r="W8" s="11">
        <f>L8+V8</f>
        <v>30</v>
      </c>
      <c r="X8" s="11">
        <f t="shared" si="2"/>
        <v>37.5</v>
      </c>
      <c r="Y8" s="11"/>
      <c r="Z8" s="11">
        <f t="shared" si="3"/>
        <v>37.5</v>
      </c>
    </row>
    <row r="9" spans="1:26" x14ac:dyDescent="0.35">
      <c r="A9" s="4"/>
      <c r="B9" s="19" t="s">
        <v>56</v>
      </c>
      <c r="C9" s="5">
        <v>1</v>
      </c>
      <c r="D9" s="5">
        <v>0</v>
      </c>
      <c r="E9" s="5">
        <v>2</v>
      </c>
      <c r="F9" s="5">
        <v>2</v>
      </c>
      <c r="G9" s="5">
        <v>0</v>
      </c>
      <c r="H9" s="5">
        <v>2</v>
      </c>
      <c r="I9" s="5">
        <v>0</v>
      </c>
      <c r="J9" s="5">
        <v>1</v>
      </c>
      <c r="K9" s="5">
        <v>1</v>
      </c>
      <c r="L9" s="11">
        <f t="shared" si="0"/>
        <v>9</v>
      </c>
      <c r="M9" s="5">
        <v>2</v>
      </c>
      <c r="N9" s="5">
        <v>3</v>
      </c>
      <c r="O9" s="5">
        <v>0</v>
      </c>
      <c r="P9" s="5">
        <v>0</v>
      </c>
      <c r="Q9" s="5">
        <v>1</v>
      </c>
      <c r="R9" s="5">
        <v>3</v>
      </c>
      <c r="S9" s="5">
        <v>1</v>
      </c>
      <c r="T9" s="5">
        <v>0</v>
      </c>
      <c r="U9" s="5">
        <v>0</v>
      </c>
      <c r="V9" s="11">
        <f t="shared" si="1"/>
        <v>10</v>
      </c>
      <c r="W9" s="11">
        <f>L9+V9</f>
        <v>19</v>
      </c>
      <c r="X9" s="11">
        <f t="shared" si="2"/>
        <v>23.75</v>
      </c>
      <c r="Y9" s="11"/>
      <c r="Z9" s="11">
        <f t="shared" si="3"/>
        <v>23.75</v>
      </c>
    </row>
    <row r="10" spans="1:26" x14ac:dyDescent="0.35">
      <c r="A10" s="4"/>
      <c r="B10" s="4" t="s">
        <v>51</v>
      </c>
      <c r="C10" s="5">
        <v>1</v>
      </c>
      <c r="D10" s="5">
        <v>1</v>
      </c>
      <c r="E10" s="5">
        <v>1</v>
      </c>
      <c r="F10" s="5">
        <v>2</v>
      </c>
      <c r="G10" s="5">
        <v>3</v>
      </c>
      <c r="H10" s="5">
        <v>2</v>
      </c>
      <c r="I10" s="5">
        <v>3</v>
      </c>
      <c r="J10" s="5">
        <v>1</v>
      </c>
      <c r="K10" s="5">
        <v>2</v>
      </c>
      <c r="L10" s="11">
        <f t="shared" si="0"/>
        <v>16</v>
      </c>
      <c r="M10" s="5">
        <v>2</v>
      </c>
      <c r="N10" s="5">
        <v>1</v>
      </c>
      <c r="O10" s="5">
        <v>2</v>
      </c>
      <c r="P10" s="5">
        <v>0</v>
      </c>
      <c r="Q10" s="5">
        <v>1</v>
      </c>
      <c r="R10" s="5">
        <v>2</v>
      </c>
      <c r="S10" s="5">
        <v>2</v>
      </c>
      <c r="T10" s="5">
        <v>1</v>
      </c>
      <c r="U10" s="5">
        <v>2</v>
      </c>
      <c r="V10" s="11">
        <f t="shared" si="1"/>
        <v>13</v>
      </c>
      <c r="W10" s="11">
        <f>L10+V10</f>
        <v>29</v>
      </c>
      <c r="X10" s="11">
        <f t="shared" si="2"/>
        <v>36.25</v>
      </c>
      <c r="Y10" s="11"/>
      <c r="Z10" s="11">
        <f t="shared" si="3"/>
        <v>36.25</v>
      </c>
    </row>
    <row r="11" spans="1:26" x14ac:dyDescent="0.35">
      <c r="A11" s="4"/>
      <c r="B11" s="19" t="s">
        <v>31</v>
      </c>
      <c r="C11" s="5">
        <v>0</v>
      </c>
      <c r="D11" s="5">
        <v>1</v>
      </c>
      <c r="E11" s="5">
        <v>1</v>
      </c>
      <c r="F11" s="5">
        <v>3</v>
      </c>
      <c r="G11" s="5">
        <v>1</v>
      </c>
      <c r="H11" s="5">
        <v>1</v>
      </c>
      <c r="I11" s="5">
        <v>1</v>
      </c>
      <c r="J11" s="5">
        <v>2</v>
      </c>
      <c r="K11" s="5">
        <v>0</v>
      </c>
      <c r="L11" s="11">
        <f t="shared" si="0"/>
        <v>10</v>
      </c>
      <c r="M11" s="5">
        <v>2</v>
      </c>
      <c r="N11" s="5">
        <v>2</v>
      </c>
      <c r="O11" s="5">
        <v>1</v>
      </c>
      <c r="P11" s="5">
        <v>1</v>
      </c>
      <c r="Q11" s="5">
        <v>2</v>
      </c>
      <c r="R11" s="5">
        <v>0</v>
      </c>
      <c r="S11" s="5">
        <v>2</v>
      </c>
      <c r="T11" s="5">
        <v>2</v>
      </c>
      <c r="U11" s="5">
        <v>0</v>
      </c>
      <c r="V11" s="11">
        <f t="shared" si="1"/>
        <v>12</v>
      </c>
      <c r="W11" s="11">
        <f t="shared" ref="W11:W14" si="4">L11+V11</f>
        <v>22</v>
      </c>
      <c r="X11" s="11">
        <f t="shared" si="2"/>
        <v>27.5</v>
      </c>
      <c r="Y11" s="11"/>
      <c r="Z11" s="11">
        <f t="shared" si="3"/>
        <v>27.5</v>
      </c>
    </row>
    <row r="12" spans="1:26" x14ac:dyDescent="0.35">
      <c r="A12" s="4" t="s">
        <v>20</v>
      </c>
      <c r="B12" s="4" t="s">
        <v>45</v>
      </c>
      <c r="C12" s="5">
        <v>1</v>
      </c>
      <c r="D12" s="5">
        <v>0</v>
      </c>
      <c r="E12" s="5">
        <v>3</v>
      </c>
      <c r="F12" s="5">
        <v>3</v>
      </c>
      <c r="G12" s="5">
        <v>1</v>
      </c>
      <c r="H12" s="5">
        <v>0</v>
      </c>
      <c r="I12" s="5">
        <v>2</v>
      </c>
      <c r="J12" s="5">
        <v>1</v>
      </c>
      <c r="K12" s="5">
        <v>0</v>
      </c>
      <c r="L12" s="11">
        <f t="shared" si="0"/>
        <v>11</v>
      </c>
      <c r="M12" s="5">
        <v>1</v>
      </c>
      <c r="N12" s="5">
        <v>0</v>
      </c>
      <c r="O12" s="5">
        <v>0</v>
      </c>
      <c r="P12" s="5">
        <v>0</v>
      </c>
      <c r="Q12" s="5">
        <v>1</v>
      </c>
      <c r="R12" s="5">
        <v>0</v>
      </c>
      <c r="S12" s="5">
        <v>0</v>
      </c>
      <c r="T12" s="5">
        <v>3</v>
      </c>
      <c r="U12" s="5">
        <v>0</v>
      </c>
      <c r="V12" s="11">
        <f t="shared" si="1"/>
        <v>5</v>
      </c>
      <c r="W12" s="11">
        <f t="shared" si="4"/>
        <v>16</v>
      </c>
      <c r="X12" s="11">
        <f t="shared" si="2"/>
        <v>20</v>
      </c>
      <c r="Y12" s="11"/>
      <c r="Z12" s="11">
        <f t="shared" si="3"/>
        <v>20</v>
      </c>
    </row>
    <row r="13" spans="1:26" x14ac:dyDescent="0.35">
      <c r="A13" s="4"/>
      <c r="B13" s="4" t="s">
        <v>35</v>
      </c>
      <c r="C13" s="5">
        <v>0</v>
      </c>
      <c r="D13" s="5">
        <v>2</v>
      </c>
      <c r="E13" s="5">
        <v>0</v>
      </c>
      <c r="F13" s="5">
        <v>2</v>
      </c>
      <c r="G13" s="5">
        <v>0</v>
      </c>
      <c r="H13" s="5">
        <v>4</v>
      </c>
      <c r="I13" s="5">
        <v>1</v>
      </c>
      <c r="J13" s="5">
        <v>1</v>
      </c>
      <c r="K13" s="5">
        <v>2</v>
      </c>
      <c r="L13" s="11">
        <f t="shared" si="0"/>
        <v>12</v>
      </c>
      <c r="M13" s="5">
        <v>1</v>
      </c>
      <c r="N13" s="5">
        <v>3</v>
      </c>
      <c r="O13" s="5">
        <v>3</v>
      </c>
      <c r="P13" s="5">
        <v>2</v>
      </c>
      <c r="Q13" s="5">
        <v>2</v>
      </c>
      <c r="R13" s="5">
        <v>0</v>
      </c>
      <c r="S13" s="5">
        <v>0</v>
      </c>
      <c r="T13" s="5">
        <v>1</v>
      </c>
      <c r="U13" s="5">
        <v>1</v>
      </c>
      <c r="V13" s="11">
        <f t="shared" si="1"/>
        <v>13</v>
      </c>
      <c r="W13" s="11">
        <f t="shared" si="4"/>
        <v>25</v>
      </c>
      <c r="X13" s="11">
        <f t="shared" si="2"/>
        <v>31.25</v>
      </c>
      <c r="Y13" s="11"/>
      <c r="Z13" s="11">
        <f t="shared" si="3"/>
        <v>31.25</v>
      </c>
    </row>
    <row r="14" spans="1:26" x14ac:dyDescent="0.35">
      <c r="A14" s="4" t="s">
        <v>15</v>
      </c>
      <c r="B14" s="4" t="s">
        <v>40</v>
      </c>
      <c r="C14" s="5">
        <v>3</v>
      </c>
      <c r="D14" s="5">
        <v>5</v>
      </c>
      <c r="E14" s="5">
        <v>5</v>
      </c>
      <c r="F14" s="5">
        <v>7</v>
      </c>
      <c r="G14" s="5">
        <v>4</v>
      </c>
      <c r="H14" s="5">
        <v>6</v>
      </c>
      <c r="I14" s="5">
        <v>7</v>
      </c>
      <c r="J14" s="5">
        <v>4</v>
      </c>
      <c r="K14" s="5">
        <v>4</v>
      </c>
      <c r="L14" s="11">
        <f t="shared" si="0"/>
        <v>45</v>
      </c>
      <c r="M14" s="5">
        <v>6</v>
      </c>
      <c r="N14" s="5">
        <v>6</v>
      </c>
      <c r="O14" s="5">
        <v>5</v>
      </c>
      <c r="P14" s="5">
        <v>4</v>
      </c>
      <c r="Q14" s="5">
        <v>5</v>
      </c>
      <c r="R14" s="5">
        <v>7</v>
      </c>
      <c r="S14" s="5">
        <v>4</v>
      </c>
      <c r="T14" s="5">
        <v>5</v>
      </c>
      <c r="U14" s="5">
        <v>3</v>
      </c>
      <c r="V14" s="11">
        <f t="shared" si="1"/>
        <v>45</v>
      </c>
      <c r="W14" s="11">
        <f t="shared" si="4"/>
        <v>90</v>
      </c>
      <c r="X14" s="11">
        <f t="shared" si="2"/>
        <v>112.5</v>
      </c>
      <c r="Y14" s="11"/>
      <c r="Z14" s="11">
        <f t="shared" si="3"/>
        <v>112.5</v>
      </c>
    </row>
    <row r="15" spans="1:26" x14ac:dyDescent="0.35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11"/>
      <c r="M15" s="5"/>
      <c r="N15" s="5"/>
      <c r="O15" s="5"/>
      <c r="P15" s="5"/>
      <c r="Q15" s="5"/>
      <c r="R15" s="5"/>
      <c r="S15" s="5"/>
      <c r="T15" s="5"/>
      <c r="U15" s="5"/>
      <c r="V15" s="11"/>
      <c r="W15" s="11"/>
      <c r="X15" s="11"/>
      <c r="Y15" s="11"/>
      <c r="Z15" s="11"/>
    </row>
    <row r="16" spans="1:26" x14ac:dyDescent="0.35">
      <c r="A16" s="4"/>
      <c r="B16" s="4" t="s">
        <v>1</v>
      </c>
      <c r="C16" s="5">
        <v>3</v>
      </c>
      <c r="D16" s="5">
        <v>2</v>
      </c>
      <c r="E16" s="5">
        <v>2</v>
      </c>
      <c r="F16" s="5">
        <v>3</v>
      </c>
      <c r="G16" s="5">
        <v>1</v>
      </c>
      <c r="H16" s="5">
        <v>0</v>
      </c>
      <c r="I16" s="5">
        <v>1</v>
      </c>
      <c r="J16" s="5">
        <v>2</v>
      </c>
      <c r="K16" s="5">
        <v>1</v>
      </c>
      <c r="L16" s="11">
        <f>SUM(C16:K16)</f>
        <v>15</v>
      </c>
      <c r="M16" s="5">
        <v>1</v>
      </c>
      <c r="N16" s="5">
        <v>2</v>
      </c>
      <c r="O16" s="5">
        <v>2</v>
      </c>
      <c r="P16" s="5">
        <v>2</v>
      </c>
      <c r="Q16" s="5">
        <v>1</v>
      </c>
      <c r="R16" s="5">
        <v>3</v>
      </c>
      <c r="S16" s="5">
        <v>3</v>
      </c>
      <c r="T16" s="5">
        <v>2</v>
      </c>
      <c r="U16" s="5">
        <v>2</v>
      </c>
      <c r="V16" s="11">
        <f>SUM(M16:U16)</f>
        <v>18</v>
      </c>
      <c r="W16" s="11">
        <f>L16+V16</f>
        <v>33</v>
      </c>
      <c r="X16" s="11">
        <f t="shared" si="2"/>
        <v>41.25</v>
      </c>
      <c r="Y16" s="11">
        <v>5</v>
      </c>
      <c r="Z16" s="11">
        <f t="shared" si="3"/>
        <v>46.25</v>
      </c>
    </row>
    <row r="17" spans="1:26" x14ac:dyDescent="0.35">
      <c r="A17" s="4"/>
      <c r="B17" s="15" t="s">
        <v>8</v>
      </c>
      <c r="C17" s="5">
        <v>1</v>
      </c>
      <c r="D17" s="5">
        <v>2</v>
      </c>
      <c r="E17" s="5">
        <v>1</v>
      </c>
      <c r="F17" s="5">
        <v>1</v>
      </c>
      <c r="G17" s="5">
        <v>1</v>
      </c>
      <c r="H17" s="5">
        <v>2</v>
      </c>
      <c r="I17" s="5">
        <v>2</v>
      </c>
      <c r="J17" s="5">
        <v>3</v>
      </c>
      <c r="K17" s="5">
        <v>2</v>
      </c>
      <c r="L17" s="11">
        <f t="shared" si="0"/>
        <v>15</v>
      </c>
      <c r="M17" s="5">
        <v>0</v>
      </c>
      <c r="N17" s="5">
        <v>1</v>
      </c>
      <c r="O17" s="5">
        <v>2</v>
      </c>
      <c r="P17" s="5">
        <v>2</v>
      </c>
      <c r="Q17" s="5">
        <v>0</v>
      </c>
      <c r="R17" s="5">
        <v>1</v>
      </c>
      <c r="S17" s="5">
        <v>3</v>
      </c>
      <c r="T17" s="5">
        <v>1</v>
      </c>
      <c r="U17" s="5">
        <v>1</v>
      </c>
      <c r="V17" s="11">
        <f t="shared" si="1"/>
        <v>11</v>
      </c>
      <c r="W17" s="11">
        <f>L17+V17</f>
        <v>26</v>
      </c>
      <c r="X17" s="11">
        <f t="shared" si="2"/>
        <v>32.5</v>
      </c>
      <c r="Y17" s="11"/>
      <c r="Z17" s="11">
        <f t="shared" si="3"/>
        <v>32.5</v>
      </c>
    </row>
    <row r="18" spans="1:26" x14ac:dyDescent="0.35">
      <c r="A18" s="4"/>
      <c r="B18" s="4" t="s">
        <v>9</v>
      </c>
      <c r="C18" s="5">
        <v>2</v>
      </c>
      <c r="D18" s="5">
        <v>2</v>
      </c>
      <c r="E18" s="5">
        <v>2</v>
      </c>
      <c r="F18" s="5">
        <v>2</v>
      </c>
      <c r="G18" s="5">
        <v>1</v>
      </c>
      <c r="H18" s="5">
        <v>1</v>
      </c>
      <c r="I18" s="5">
        <v>2</v>
      </c>
      <c r="J18" s="5">
        <v>2</v>
      </c>
      <c r="K18" s="5">
        <v>2</v>
      </c>
      <c r="L18" s="11">
        <f t="shared" si="0"/>
        <v>16</v>
      </c>
      <c r="M18" s="5">
        <v>3</v>
      </c>
      <c r="N18" s="5">
        <v>2</v>
      </c>
      <c r="O18" s="5">
        <v>2</v>
      </c>
      <c r="P18" s="5">
        <v>0</v>
      </c>
      <c r="Q18" s="5">
        <v>2</v>
      </c>
      <c r="R18" s="5">
        <v>0</v>
      </c>
      <c r="S18" s="5">
        <v>1</v>
      </c>
      <c r="T18" s="5">
        <v>2</v>
      </c>
      <c r="U18" s="5">
        <v>3</v>
      </c>
      <c r="V18" s="11">
        <f t="shared" si="1"/>
        <v>15</v>
      </c>
      <c r="W18" s="11">
        <f>L18+V18</f>
        <v>31</v>
      </c>
      <c r="X18" s="11">
        <f t="shared" si="2"/>
        <v>38.75</v>
      </c>
      <c r="Y18" s="11"/>
      <c r="Z18" s="11">
        <f t="shared" si="3"/>
        <v>38.75</v>
      </c>
    </row>
    <row r="19" spans="1:26" x14ac:dyDescent="0.35">
      <c r="A19" s="4"/>
      <c r="B19" s="4" t="s">
        <v>38</v>
      </c>
      <c r="C19" s="5">
        <v>1</v>
      </c>
      <c r="D19" s="5">
        <v>3</v>
      </c>
      <c r="E19" s="5">
        <v>3</v>
      </c>
      <c r="F19" s="5">
        <v>2</v>
      </c>
      <c r="G19" s="5">
        <v>0</v>
      </c>
      <c r="H19" s="5">
        <v>0</v>
      </c>
      <c r="I19" s="5">
        <v>3</v>
      </c>
      <c r="J19" s="5">
        <v>0</v>
      </c>
      <c r="K19" s="5">
        <v>3</v>
      </c>
      <c r="L19" s="11">
        <f t="shared" si="0"/>
        <v>15</v>
      </c>
      <c r="M19" s="5">
        <v>3</v>
      </c>
      <c r="N19" s="5">
        <v>0</v>
      </c>
      <c r="O19" s="5">
        <v>1</v>
      </c>
      <c r="P19" s="5">
        <v>0</v>
      </c>
      <c r="Q19" s="5">
        <v>0</v>
      </c>
      <c r="R19" s="5">
        <v>1</v>
      </c>
      <c r="S19" s="5">
        <v>1</v>
      </c>
      <c r="T19" s="5">
        <v>3</v>
      </c>
      <c r="U19" s="5">
        <v>2</v>
      </c>
      <c r="V19" s="11">
        <f t="shared" si="1"/>
        <v>11</v>
      </c>
      <c r="W19" s="11">
        <f>L19+V19</f>
        <v>26</v>
      </c>
      <c r="X19" s="11">
        <f t="shared" si="2"/>
        <v>32.5</v>
      </c>
      <c r="Y19" s="11"/>
      <c r="Z19" s="11">
        <f t="shared" si="3"/>
        <v>32.5</v>
      </c>
    </row>
    <row r="20" spans="1:26" x14ac:dyDescent="0.35">
      <c r="A20" s="4"/>
      <c r="B20" s="4" t="s">
        <v>5</v>
      </c>
      <c r="C20" s="5">
        <v>1</v>
      </c>
      <c r="D20" s="5">
        <v>2</v>
      </c>
      <c r="E20" s="5">
        <v>2</v>
      </c>
      <c r="F20" s="5">
        <v>2</v>
      </c>
      <c r="G20" s="5">
        <v>2</v>
      </c>
      <c r="H20" s="5">
        <v>3</v>
      </c>
      <c r="I20" s="5">
        <v>3</v>
      </c>
      <c r="J20" s="5">
        <v>2</v>
      </c>
      <c r="K20" s="5">
        <v>2</v>
      </c>
      <c r="L20" s="11">
        <f t="shared" si="0"/>
        <v>19</v>
      </c>
      <c r="M20" s="5">
        <v>1</v>
      </c>
      <c r="N20" s="5">
        <v>1</v>
      </c>
      <c r="O20" s="5">
        <v>1</v>
      </c>
      <c r="P20" s="5">
        <v>1</v>
      </c>
      <c r="Q20" s="5">
        <v>3</v>
      </c>
      <c r="R20" s="5">
        <v>2</v>
      </c>
      <c r="S20" s="5">
        <v>0</v>
      </c>
      <c r="T20" s="5">
        <v>2</v>
      </c>
      <c r="U20" s="5">
        <v>3</v>
      </c>
      <c r="V20" s="11">
        <f t="shared" si="1"/>
        <v>14</v>
      </c>
      <c r="W20" s="11">
        <f t="shared" ref="W20:W22" si="5">L20+V20</f>
        <v>33</v>
      </c>
      <c r="X20" s="11">
        <f t="shared" si="2"/>
        <v>41.25</v>
      </c>
      <c r="Y20" s="11"/>
      <c r="Z20" s="11">
        <f t="shared" si="3"/>
        <v>41.25</v>
      </c>
    </row>
    <row r="21" spans="1:26" x14ac:dyDescent="0.35">
      <c r="A21" s="4"/>
      <c r="B21" s="4" t="s">
        <v>23</v>
      </c>
      <c r="C21" s="5">
        <v>2</v>
      </c>
      <c r="D21" s="5">
        <v>0</v>
      </c>
      <c r="E21" s="5">
        <v>2</v>
      </c>
      <c r="F21" s="5">
        <v>3</v>
      </c>
      <c r="G21" s="5">
        <v>1</v>
      </c>
      <c r="H21" s="5">
        <v>2</v>
      </c>
      <c r="I21" s="5">
        <v>3</v>
      </c>
      <c r="J21" s="5">
        <v>2</v>
      </c>
      <c r="K21" s="5">
        <v>3</v>
      </c>
      <c r="L21" s="11">
        <f t="shared" si="0"/>
        <v>18</v>
      </c>
      <c r="M21" s="5">
        <v>2</v>
      </c>
      <c r="N21" s="5">
        <v>2</v>
      </c>
      <c r="O21" s="5">
        <v>1</v>
      </c>
      <c r="P21" s="5">
        <v>1</v>
      </c>
      <c r="Q21" s="5">
        <v>3</v>
      </c>
      <c r="R21" s="5">
        <v>1</v>
      </c>
      <c r="S21" s="5">
        <v>2</v>
      </c>
      <c r="T21" s="5">
        <v>2</v>
      </c>
      <c r="U21" s="5">
        <v>0</v>
      </c>
      <c r="V21" s="11">
        <f t="shared" si="1"/>
        <v>14</v>
      </c>
      <c r="W21" s="11">
        <f t="shared" si="5"/>
        <v>32</v>
      </c>
      <c r="X21" s="11">
        <f t="shared" si="2"/>
        <v>40</v>
      </c>
      <c r="Y21" s="11"/>
      <c r="Z21" s="11">
        <f t="shared" si="3"/>
        <v>40</v>
      </c>
    </row>
    <row r="22" spans="1:26" x14ac:dyDescent="0.35">
      <c r="A22" s="4"/>
      <c r="B22" s="4" t="s">
        <v>32</v>
      </c>
      <c r="C22" s="5">
        <v>2</v>
      </c>
      <c r="D22" s="5">
        <v>1</v>
      </c>
      <c r="E22" s="5">
        <v>0</v>
      </c>
      <c r="F22" s="5">
        <v>2</v>
      </c>
      <c r="G22" s="5">
        <v>0</v>
      </c>
      <c r="H22" s="5">
        <v>2</v>
      </c>
      <c r="I22" s="5">
        <v>2</v>
      </c>
      <c r="J22" s="5">
        <v>1</v>
      </c>
      <c r="K22" s="5">
        <v>1</v>
      </c>
      <c r="L22" s="11">
        <f t="shared" si="0"/>
        <v>11</v>
      </c>
      <c r="M22" s="5">
        <v>3</v>
      </c>
      <c r="N22" s="5">
        <v>3</v>
      </c>
      <c r="O22" s="5">
        <v>1</v>
      </c>
      <c r="P22" s="5">
        <v>3</v>
      </c>
      <c r="Q22" s="5">
        <v>0</v>
      </c>
      <c r="R22" s="5">
        <v>1</v>
      </c>
      <c r="S22" s="5">
        <v>2</v>
      </c>
      <c r="T22" s="5">
        <v>2</v>
      </c>
      <c r="U22" s="5">
        <v>1</v>
      </c>
      <c r="V22" s="11">
        <f t="shared" si="1"/>
        <v>16</v>
      </c>
      <c r="W22" s="11">
        <f t="shared" si="5"/>
        <v>27</v>
      </c>
      <c r="X22" s="11">
        <f t="shared" si="2"/>
        <v>33.75</v>
      </c>
      <c r="Y22" s="11"/>
      <c r="Z22" s="11">
        <f t="shared" si="3"/>
        <v>33.75</v>
      </c>
    </row>
    <row r="23" spans="1:26" x14ac:dyDescent="0.35">
      <c r="A23" s="4" t="s">
        <v>20</v>
      </c>
      <c r="B23" s="4" t="s">
        <v>25</v>
      </c>
      <c r="C23" s="5">
        <v>1</v>
      </c>
      <c r="D23" s="5">
        <v>2</v>
      </c>
      <c r="E23" s="5">
        <v>3</v>
      </c>
      <c r="F23" s="5">
        <v>4</v>
      </c>
      <c r="G23" s="5">
        <v>2</v>
      </c>
      <c r="H23" s="5">
        <v>3</v>
      </c>
      <c r="I23" s="5">
        <v>2</v>
      </c>
      <c r="J23" s="5">
        <v>3</v>
      </c>
      <c r="K23" s="5">
        <v>2</v>
      </c>
      <c r="L23" s="11">
        <f>SUM(C23:K23)</f>
        <v>22</v>
      </c>
      <c r="M23" s="5">
        <v>0</v>
      </c>
      <c r="N23" s="5">
        <v>2</v>
      </c>
      <c r="O23" s="5">
        <v>2</v>
      </c>
      <c r="P23" s="5">
        <v>1</v>
      </c>
      <c r="Q23" s="5">
        <v>3</v>
      </c>
      <c r="R23" s="5">
        <v>1</v>
      </c>
      <c r="S23" s="5">
        <v>3</v>
      </c>
      <c r="T23" s="5">
        <v>2</v>
      </c>
      <c r="U23" s="5">
        <v>1</v>
      </c>
      <c r="V23" s="11">
        <f>SUM(M23:U23)</f>
        <v>15</v>
      </c>
      <c r="W23" s="11">
        <f>L23+V23</f>
        <v>37</v>
      </c>
      <c r="X23" s="11">
        <f>W23*$X$2</f>
        <v>46.25</v>
      </c>
      <c r="Y23" s="11">
        <v>10</v>
      </c>
      <c r="Z23" s="11">
        <f>X23+Y23</f>
        <v>56.25</v>
      </c>
    </row>
    <row r="24" spans="1:26" x14ac:dyDescent="0.35">
      <c r="A24" s="33"/>
      <c r="B24" s="19" t="s">
        <v>46</v>
      </c>
      <c r="C24" s="34">
        <v>5</v>
      </c>
      <c r="D24" s="34">
        <v>5</v>
      </c>
      <c r="E24" s="34">
        <v>6</v>
      </c>
      <c r="F24" s="34">
        <v>7</v>
      </c>
      <c r="G24" s="34">
        <v>4</v>
      </c>
      <c r="H24" s="34">
        <v>6</v>
      </c>
      <c r="I24" s="34">
        <v>6</v>
      </c>
      <c r="J24" s="34">
        <v>6</v>
      </c>
      <c r="K24" s="34">
        <v>6</v>
      </c>
      <c r="L24" s="35">
        <f>SUM(C24:K24)</f>
        <v>51</v>
      </c>
      <c r="M24" s="34">
        <v>6</v>
      </c>
      <c r="N24" s="34">
        <v>5</v>
      </c>
      <c r="O24" s="34">
        <v>4</v>
      </c>
      <c r="P24" s="34">
        <v>5</v>
      </c>
      <c r="Q24" s="34">
        <v>6</v>
      </c>
      <c r="R24" s="34">
        <v>5</v>
      </c>
      <c r="S24" s="34">
        <v>6</v>
      </c>
      <c r="T24" s="34">
        <v>5</v>
      </c>
      <c r="U24" s="34">
        <v>6</v>
      </c>
      <c r="V24" s="35">
        <f>SUM(M24:U24)</f>
        <v>48</v>
      </c>
      <c r="W24" s="35">
        <f>L24+V24</f>
        <v>99</v>
      </c>
      <c r="X24" s="35">
        <f>W24*$X$2</f>
        <v>123.75</v>
      </c>
      <c r="Y24" s="35"/>
      <c r="Z24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0"/>
  <sheetViews>
    <sheetView zoomScale="85" zoomScaleNormal="85" workbookViewId="0">
      <selection activeCell="D3" sqref="D3"/>
    </sheetView>
  </sheetViews>
  <sheetFormatPr defaultRowHeight="14.5" x14ac:dyDescent="0.35"/>
  <cols>
    <col min="2" max="2" width="22.1796875" bestFit="1" customWidth="1"/>
    <col min="3" max="11" width="3.453125" customWidth="1"/>
    <col min="13" max="21" width="3.453125" customWidth="1"/>
    <col min="23" max="23" width="16.7265625" bestFit="1" customWidth="1"/>
    <col min="24" max="24" width="16.7265625" customWidth="1"/>
    <col min="25" max="25" width="19.453125" bestFit="1" customWidth="1"/>
  </cols>
  <sheetData>
    <row r="2" spans="1:26" x14ac:dyDescent="0.35">
      <c r="X2">
        <v>1.5</v>
      </c>
    </row>
    <row r="3" spans="1:26" x14ac:dyDescent="0.35">
      <c r="A3" s="4"/>
      <c r="B3" s="7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12</v>
      </c>
      <c r="W3" s="2" t="s">
        <v>16</v>
      </c>
      <c r="X3" s="2"/>
      <c r="Y3" s="2" t="s">
        <v>19</v>
      </c>
      <c r="Z3" s="2" t="s">
        <v>0</v>
      </c>
    </row>
    <row r="4" spans="1:26" x14ac:dyDescent="0.35">
      <c r="A4" s="8"/>
      <c r="B4" s="9" t="s">
        <v>13</v>
      </c>
      <c r="C4" s="10">
        <v>5</v>
      </c>
      <c r="D4" s="10">
        <v>4</v>
      </c>
      <c r="E4" s="10">
        <v>3</v>
      </c>
      <c r="F4" s="10">
        <v>4</v>
      </c>
      <c r="G4" s="10">
        <v>4</v>
      </c>
      <c r="H4" s="10">
        <v>4</v>
      </c>
      <c r="I4" s="10">
        <v>7</v>
      </c>
      <c r="J4" s="10">
        <v>5</v>
      </c>
      <c r="K4" s="10">
        <v>4</v>
      </c>
      <c r="L4" s="10"/>
      <c r="M4" s="10">
        <v>5</v>
      </c>
      <c r="N4" s="10">
        <v>5</v>
      </c>
      <c r="O4" s="10">
        <v>3</v>
      </c>
      <c r="P4" s="10">
        <v>4</v>
      </c>
      <c r="Q4" s="10">
        <v>4</v>
      </c>
      <c r="R4" s="10">
        <v>4</v>
      </c>
      <c r="S4" s="10">
        <v>4</v>
      </c>
      <c r="T4" s="10">
        <v>3</v>
      </c>
      <c r="U4" s="10">
        <v>4</v>
      </c>
      <c r="V4" s="10"/>
      <c r="W4" s="10"/>
      <c r="X4" s="10"/>
      <c r="Y4" s="10"/>
      <c r="Z4" s="10"/>
    </row>
    <row r="5" spans="1:26" x14ac:dyDescent="0.35">
      <c r="A5" s="8" t="s">
        <v>14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35">
      <c r="A6" s="4"/>
      <c r="B6" s="4" t="s">
        <v>22</v>
      </c>
      <c r="C6" s="5">
        <v>1</v>
      </c>
      <c r="D6" s="5">
        <v>3</v>
      </c>
      <c r="E6" s="5">
        <v>0</v>
      </c>
      <c r="F6" s="5">
        <v>0</v>
      </c>
      <c r="G6" s="5">
        <v>2</v>
      </c>
      <c r="H6" s="5">
        <v>1</v>
      </c>
      <c r="I6" s="5">
        <v>2</v>
      </c>
      <c r="J6" s="5">
        <v>3</v>
      </c>
      <c r="K6" s="5">
        <v>0</v>
      </c>
      <c r="L6" s="11">
        <f t="shared" ref="L6:L28" si="0">SUM(C6:K6)</f>
        <v>12</v>
      </c>
      <c r="M6" s="5">
        <v>1</v>
      </c>
      <c r="N6" s="5">
        <v>2</v>
      </c>
      <c r="O6" s="5">
        <v>1</v>
      </c>
      <c r="P6" s="5">
        <v>3</v>
      </c>
      <c r="Q6" s="5">
        <v>2</v>
      </c>
      <c r="R6" s="5">
        <v>1</v>
      </c>
      <c r="S6" s="5">
        <v>2</v>
      </c>
      <c r="T6" s="5">
        <v>1</v>
      </c>
      <c r="U6" s="5">
        <v>1</v>
      </c>
      <c r="V6" s="11">
        <f t="shared" ref="V6:V20" si="1">SUM(M6:U6)</f>
        <v>14</v>
      </c>
      <c r="W6" s="11">
        <f>L6+V6</f>
        <v>26</v>
      </c>
      <c r="X6" s="11">
        <f>W6*$X$2</f>
        <v>39</v>
      </c>
      <c r="Y6" s="11"/>
      <c r="Z6" s="11">
        <f>X6+Y6</f>
        <v>39</v>
      </c>
    </row>
    <row r="7" spans="1:26" ht="14" customHeight="1" x14ac:dyDescent="0.35">
      <c r="A7" s="4"/>
      <c r="B7" s="4" t="s">
        <v>2</v>
      </c>
      <c r="C7" s="5">
        <v>2</v>
      </c>
      <c r="D7" s="5">
        <v>3</v>
      </c>
      <c r="E7" s="5">
        <v>2</v>
      </c>
      <c r="F7" s="5">
        <v>0</v>
      </c>
      <c r="G7" s="5">
        <v>3</v>
      </c>
      <c r="H7" s="5">
        <v>2</v>
      </c>
      <c r="I7" s="5">
        <v>2</v>
      </c>
      <c r="J7" s="5">
        <v>3</v>
      </c>
      <c r="K7" s="5">
        <v>0</v>
      </c>
      <c r="L7" s="11">
        <f t="shared" si="0"/>
        <v>17</v>
      </c>
      <c r="M7" s="5">
        <v>2</v>
      </c>
      <c r="N7" s="5">
        <v>2</v>
      </c>
      <c r="O7" s="5">
        <v>2</v>
      </c>
      <c r="P7" s="5">
        <v>2</v>
      </c>
      <c r="Q7" s="5">
        <v>3</v>
      </c>
      <c r="R7" s="5">
        <v>4</v>
      </c>
      <c r="S7" s="5">
        <v>2</v>
      </c>
      <c r="T7" s="5">
        <v>1</v>
      </c>
      <c r="U7" s="5">
        <v>2</v>
      </c>
      <c r="V7" s="11">
        <f t="shared" si="1"/>
        <v>20</v>
      </c>
      <c r="W7" s="11">
        <f>L7+V7</f>
        <v>37</v>
      </c>
      <c r="X7" s="11">
        <f t="shared" ref="X7:X20" si="2">W7*$X$2</f>
        <v>55.5</v>
      </c>
      <c r="Y7" s="11">
        <v>15</v>
      </c>
      <c r="Z7" s="11">
        <f t="shared" ref="Z7:Z20" si="3">X7+Y7</f>
        <v>70.5</v>
      </c>
    </row>
    <row r="8" spans="1:26" x14ac:dyDescent="0.35">
      <c r="A8" s="4"/>
      <c r="B8" s="4" t="s">
        <v>6</v>
      </c>
      <c r="C8" s="5">
        <v>1</v>
      </c>
      <c r="D8" s="5">
        <v>2</v>
      </c>
      <c r="E8" s="5">
        <v>2</v>
      </c>
      <c r="F8" s="5">
        <v>0</v>
      </c>
      <c r="G8" s="5">
        <v>0</v>
      </c>
      <c r="H8" s="5">
        <v>2</v>
      </c>
      <c r="I8" s="5">
        <v>2</v>
      </c>
      <c r="J8" s="5">
        <v>4</v>
      </c>
      <c r="K8" s="5">
        <v>2</v>
      </c>
      <c r="L8" s="11">
        <f t="shared" si="0"/>
        <v>15</v>
      </c>
      <c r="M8" s="5">
        <v>2</v>
      </c>
      <c r="N8" s="5">
        <v>1</v>
      </c>
      <c r="O8" s="5">
        <v>1</v>
      </c>
      <c r="P8" s="5">
        <v>0</v>
      </c>
      <c r="Q8" s="5">
        <v>0</v>
      </c>
      <c r="R8" s="5">
        <v>0</v>
      </c>
      <c r="S8" s="5">
        <v>0</v>
      </c>
      <c r="T8" s="5">
        <v>2</v>
      </c>
      <c r="U8" s="5">
        <v>2</v>
      </c>
      <c r="V8" s="11">
        <f t="shared" si="1"/>
        <v>8</v>
      </c>
      <c r="W8" s="11">
        <f>L8+V8</f>
        <v>23</v>
      </c>
      <c r="X8" s="11">
        <f t="shared" si="2"/>
        <v>34.5</v>
      </c>
      <c r="Y8" s="11"/>
      <c r="Z8" s="11">
        <f t="shared" si="3"/>
        <v>34.5</v>
      </c>
    </row>
    <row r="9" spans="1:26" x14ac:dyDescent="0.35">
      <c r="A9" s="4"/>
      <c r="B9" s="4" t="s">
        <v>29</v>
      </c>
      <c r="C9" s="5">
        <v>2</v>
      </c>
      <c r="D9" s="5">
        <v>2</v>
      </c>
      <c r="E9" s="5">
        <v>2</v>
      </c>
      <c r="F9" s="5">
        <v>2</v>
      </c>
      <c r="G9" s="5">
        <v>0</v>
      </c>
      <c r="H9" s="5">
        <v>2</v>
      </c>
      <c r="I9" s="5">
        <v>2</v>
      </c>
      <c r="J9" s="5">
        <v>2</v>
      </c>
      <c r="K9" s="5">
        <v>3</v>
      </c>
      <c r="L9" s="11">
        <f t="shared" si="0"/>
        <v>17</v>
      </c>
      <c r="M9" s="5">
        <v>2</v>
      </c>
      <c r="N9" s="5">
        <v>1</v>
      </c>
      <c r="O9" s="5">
        <v>1</v>
      </c>
      <c r="P9" s="5">
        <v>3</v>
      </c>
      <c r="Q9" s="5">
        <v>2</v>
      </c>
      <c r="R9" s="5">
        <v>2</v>
      </c>
      <c r="S9" s="5">
        <v>3</v>
      </c>
      <c r="T9" s="5">
        <v>2</v>
      </c>
      <c r="U9" s="5">
        <v>2</v>
      </c>
      <c r="V9" s="11">
        <f t="shared" si="1"/>
        <v>18</v>
      </c>
      <c r="W9" s="11">
        <f>L9+V9</f>
        <v>35</v>
      </c>
      <c r="X9" s="11">
        <f t="shared" si="2"/>
        <v>52.5</v>
      </c>
      <c r="Y9" s="11"/>
      <c r="Z9" s="11">
        <f t="shared" si="3"/>
        <v>52.5</v>
      </c>
    </row>
    <row r="10" spans="1:26" x14ac:dyDescent="0.35">
      <c r="A10" s="4"/>
      <c r="B10" s="4" t="s">
        <v>35</v>
      </c>
      <c r="C10" s="5">
        <v>0</v>
      </c>
      <c r="D10" s="5">
        <v>2</v>
      </c>
      <c r="E10" s="5">
        <v>1</v>
      </c>
      <c r="F10" s="5">
        <v>2</v>
      </c>
      <c r="G10" s="5">
        <v>3</v>
      </c>
      <c r="H10" s="5">
        <v>0</v>
      </c>
      <c r="I10" s="5">
        <v>1</v>
      </c>
      <c r="J10" s="5">
        <v>0</v>
      </c>
      <c r="K10" s="5">
        <v>2</v>
      </c>
      <c r="L10" s="11">
        <f t="shared" si="0"/>
        <v>11</v>
      </c>
      <c r="M10" s="5">
        <v>0</v>
      </c>
      <c r="N10" s="5">
        <v>0</v>
      </c>
      <c r="O10" s="5">
        <v>1</v>
      </c>
      <c r="P10" s="5">
        <v>2</v>
      </c>
      <c r="Q10" s="5">
        <v>2</v>
      </c>
      <c r="R10" s="5">
        <v>3</v>
      </c>
      <c r="S10" s="5">
        <v>0</v>
      </c>
      <c r="T10" s="5">
        <v>2</v>
      </c>
      <c r="U10" s="5">
        <v>0</v>
      </c>
      <c r="V10" s="11">
        <f t="shared" ref="V10:V14" si="4">SUM(M10:U10)</f>
        <v>10</v>
      </c>
      <c r="W10" s="11">
        <f t="shared" ref="W10:W14" si="5">L10+V10</f>
        <v>21</v>
      </c>
      <c r="X10" s="11">
        <f t="shared" ref="X10:X14" si="6">W10*$X$2</f>
        <v>31.5</v>
      </c>
      <c r="Y10" s="11"/>
      <c r="Z10" s="11">
        <f t="shared" ref="Z10:Z14" si="7">X10+Y10</f>
        <v>31.5</v>
      </c>
    </row>
    <row r="11" spans="1:26" x14ac:dyDescent="0.35">
      <c r="A11" s="4"/>
      <c r="B11" s="4" t="s">
        <v>30</v>
      </c>
      <c r="C11" s="5">
        <v>1</v>
      </c>
      <c r="D11" s="5">
        <v>2</v>
      </c>
      <c r="E11" s="5">
        <v>0</v>
      </c>
      <c r="F11" s="5">
        <v>3</v>
      </c>
      <c r="G11" s="5">
        <v>1</v>
      </c>
      <c r="H11" s="5">
        <v>3</v>
      </c>
      <c r="I11" s="5">
        <v>3</v>
      </c>
      <c r="J11" s="5">
        <v>0</v>
      </c>
      <c r="K11" s="5">
        <v>1</v>
      </c>
      <c r="L11" s="11">
        <f t="shared" si="0"/>
        <v>14</v>
      </c>
      <c r="M11" s="5">
        <v>1</v>
      </c>
      <c r="N11" s="5">
        <v>3</v>
      </c>
      <c r="O11" s="5">
        <v>2</v>
      </c>
      <c r="P11" s="5">
        <v>2</v>
      </c>
      <c r="Q11" s="5">
        <v>2</v>
      </c>
      <c r="R11" s="5">
        <v>0</v>
      </c>
      <c r="S11" s="5">
        <v>2</v>
      </c>
      <c r="T11" s="5">
        <v>1</v>
      </c>
      <c r="U11" s="5">
        <v>1</v>
      </c>
      <c r="V11" s="11">
        <f t="shared" si="4"/>
        <v>14</v>
      </c>
      <c r="W11" s="11">
        <f t="shared" si="5"/>
        <v>28</v>
      </c>
      <c r="X11" s="11">
        <f t="shared" si="6"/>
        <v>42</v>
      </c>
      <c r="Y11" s="11"/>
      <c r="Z11" s="11">
        <f t="shared" si="7"/>
        <v>42</v>
      </c>
    </row>
    <row r="12" spans="1:26" x14ac:dyDescent="0.35">
      <c r="A12" s="4"/>
      <c r="B12" s="4" t="s">
        <v>31</v>
      </c>
      <c r="C12" s="5">
        <v>2</v>
      </c>
      <c r="D12" s="5">
        <v>2</v>
      </c>
      <c r="E12" s="5">
        <v>0</v>
      </c>
      <c r="F12" s="5">
        <v>2</v>
      </c>
      <c r="G12" s="5">
        <v>1</v>
      </c>
      <c r="H12" s="5">
        <v>1</v>
      </c>
      <c r="I12" s="5">
        <v>1</v>
      </c>
      <c r="J12" s="5">
        <v>2</v>
      </c>
      <c r="K12" s="5">
        <v>3</v>
      </c>
      <c r="L12" s="11">
        <f t="shared" si="0"/>
        <v>14</v>
      </c>
      <c r="M12" s="5">
        <v>1</v>
      </c>
      <c r="N12" s="5">
        <v>2</v>
      </c>
      <c r="O12" s="5">
        <v>2</v>
      </c>
      <c r="P12" s="5">
        <v>3</v>
      </c>
      <c r="Q12" s="5">
        <v>1</v>
      </c>
      <c r="R12" s="5">
        <v>2</v>
      </c>
      <c r="S12" s="5">
        <v>1</v>
      </c>
      <c r="T12" s="5">
        <v>1</v>
      </c>
      <c r="U12" s="5">
        <v>2</v>
      </c>
      <c r="V12" s="11">
        <f t="shared" si="4"/>
        <v>15</v>
      </c>
      <c r="W12" s="11">
        <f t="shared" si="5"/>
        <v>29</v>
      </c>
      <c r="X12" s="11">
        <f t="shared" si="6"/>
        <v>43.5</v>
      </c>
      <c r="Y12" s="11"/>
      <c r="Z12" s="11">
        <f t="shared" si="7"/>
        <v>43.5</v>
      </c>
    </row>
    <row r="13" spans="1:26" x14ac:dyDescent="0.35">
      <c r="A13" s="4"/>
      <c r="B13" s="4" t="s">
        <v>27</v>
      </c>
      <c r="C13" s="5">
        <v>1</v>
      </c>
      <c r="D13" s="5">
        <v>2</v>
      </c>
      <c r="E13" s="5">
        <v>0</v>
      </c>
      <c r="F13" s="5">
        <v>1</v>
      </c>
      <c r="G13" s="5">
        <v>2</v>
      </c>
      <c r="H13" s="5">
        <v>2</v>
      </c>
      <c r="I13" s="5">
        <v>1</v>
      </c>
      <c r="J13" s="5">
        <v>0</v>
      </c>
      <c r="K13" s="5">
        <v>2</v>
      </c>
      <c r="L13" s="11">
        <f t="shared" si="0"/>
        <v>11</v>
      </c>
      <c r="M13" s="5">
        <v>2</v>
      </c>
      <c r="N13" s="5">
        <v>2</v>
      </c>
      <c r="O13" s="5">
        <v>1</v>
      </c>
      <c r="P13" s="5">
        <v>2</v>
      </c>
      <c r="Q13" s="5">
        <v>1</v>
      </c>
      <c r="R13" s="5">
        <v>0</v>
      </c>
      <c r="S13" s="5">
        <v>2</v>
      </c>
      <c r="T13" s="5">
        <v>1</v>
      </c>
      <c r="U13" s="5">
        <v>2</v>
      </c>
      <c r="V13" s="11">
        <f t="shared" si="4"/>
        <v>13</v>
      </c>
      <c r="W13" s="11">
        <f t="shared" si="5"/>
        <v>24</v>
      </c>
      <c r="X13" s="11">
        <f t="shared" si="6"/>
        <v>36</v>
      </c>
      <c r="Y13" s="11"/>
      <c r="Z13" s="11">
        <f t="shared" si="7"/>
        <v>36</v>
      </c>
    </row>
    <row r="14" spans="1:26" x14ac:dyDescent="0.35">
      <c r="A14" s="4"/>
      <c r="B14" s="4" t="s">
        <v>28</v>
      </c>
      <c r="C14" s="5">
        <v>3</v>
      </c>
      <c r="D14" s="5">
        <v>1</v>
      </c>
      <c r="E14" s="5">
        <v>2</v>
      </c>
      <c r="F14" s="5">
        <v>3</v>
      </c>
      <c r="G14" s="5">
        <v>2</v>
      </c>
      <c r="H14" s="5">
        <v>1</v>
      </c>
      <c r="I14" s="5">
        <v>3</v>
      </c>
      <c r="J14" s="5">
        <v>1</v>
      </c>
      <c r="K14" s="5">
        <v>0</v>
      </c>
      <c r="L14" s="11">
        <f t="shared" si="0"/>
        <v>16</v>
      </c>
      <c r="M14" s="5">
        <v>1</v>
      </c>
      <c r="N14" s="5">
        <v>3</v>
      </c>
      <c r="O14" s="5">
        <v>2</v>
      </c>
      <c r="P14" s="5">
        <v>3</v>
      </c>
      <c r="Q14" s="5">
        <v>2</v>
      </c>
      <c r="R14" s="5">
        <v>4</v>
      </c>
      <c r="S14" s="5">
        <v>3</v>
      </c>
      <c r="T14" s="5">
        <v>1</v>
      </c>
      <c r="U14" s="5">
        <v>2</v>
      </c>
      <c r="V14" s="11">
        <f t="shared" si="4"/>
        <v>21</v>
      </c>
      <c r="W14" s="11">
        <f t="shared" si="5"/>
        <v>37</v>
      </c>
      <c r="X14" s="11">
        <f t="shared" si="6"/>
        <v>55.5</v>
      </c>
      <c r="Y14" s="11">
        <v>10</v>
      </c>
      <c r="Z14" s="11">
        <f t="shared" si="7"/>
        <v>65.5</v>
      </c>
    </row>
    <row r="15" spans="1:26" x14ac:dyDescent="0.35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11"/>
      <c r="M15" s="5"/>
      <c r="N15" s="5"/>
      <c r="O15" s="5"/>
      <c r="P15" s="5"/>
      <c r="Q15" s="5"/>
      <c r="R15" s="5"/>
      <c r="S15" s="5"/>
      <c r="T15" s="5"/>
      <c r="U15" s="5"/>
      <c r="V15" s="11"/>
      <c r="W15" s="11"/>
      <c r="X15" s="11"/>
      <c r="Y15" s="11"/>
      <c r="Z15" s="11"/>
    </row>
    <row r="16" spans="1:26" x14ac:dyDescent="0.35">
      <c r="A16" s="4" t="s">
        <v>20</v>
      </c>
      <c r="B16" s="4"/>
      <c r="C16" s="5">
        <v>5</v>
      </c>
      <c r="D16" s="5">
        <v>6</v>
      </c>
      <c r="E16" s="5">
        <v>4</v>
      </c>
      <c r="F16" s="5">
        <v>6</v>
      </c>
      <c r="G16" s="5">
        <v>6</v>
      </c>
      <c r="H16" s="5">
        <v>5</v>
      </c>
      <c r="I16" s="5">
        <v>6</v>
      </c>
      <c r="J16" s="5">
        <v>7</v>
      </c>
      <c r="K16" s="5">
        <v>6</v>
      </c>
      <c r="L16" s="11">
        <f t="shared" si="0"/>
        <v>51</v>
      </c>
      <c r="M16" s="5">
        <v>4</v>
      </c>
      <c r="N16" s="5">
        <v>6</v>
      </c>
      <c r="O16" s="5">
        <v>4</v>
      </c>
      <c r="P16" s="5">
        <v>6</v>
      </c>
      <c r="Q16" s="5">
        <v>5</v>
      </c>
      <c r="R16" s="5">
        <v>8</v>
      </c>
      <c r="S16" s="5">
        <v>6</v>
      </c>
      <c r="T16" s="5">
        <v>4</v>
      </c>
      <c r="U16" s="5">
        <v>4</v>
      </c>
      <c r="V16" s="11">
        <f t="shared" si="1"/>
        <v>47</v>
      </c>
      <c r="W16" s="11">
        <f t="shared" ref="W16" si="8">L16+V16</f>
        <v>98</v>
      </c>
      <c r="X16" s="11"/>
      <c r="Y16" s="11"/>
      <c r="Z16" s="11"/>
    </row>
    <row r="17" spans="1:26" x14ac:dyDescent="0.35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11"/>
      <c r="M17" s="5"/>
      <c r="N17" s="5"/>
      <c r="O17" s="5"/>
      <c r="P17" s="5"/>
      <c r="Q17" s="5"/>
      <c r="R17" s="5"/>
      <c r="S17" s="5"/>
      <c r="T17" s="5"/>
      <c r="U17" s="5"/>
      <c r="V17" s="11"/>
      <c r="W17" s="11"/>
      <c r="X17" s="11"/>
      <c r="Y17" s="11"/>
      <c r="Z17" s="11"/>
    </row>
    <row r="18" spans="1:26" x14ac:dyDescent="0.35">
      <c r="A18" s="4" t="s">
        <v>15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11"/>
      <c r="M18" s="5"/>
      <c r="N18" s="5"/>
      <c r="O18" s="5"/>
      <c r="P18" s="5"/>
      <c r="Q18" s="5"/>
      <c r="R18" s="5"/>
      <c r="S18" s="5"/>
      <c r="T18" s="5"/>
      <c r="U18" s="5"/>
      <c r="V18" s="11"/>
      <c r="W18" s="11"/>
      <c r="X18" s="11"/>
      <c r="Y18" s="11"/>
      <c r="Z18" s="11"/>
    </row>
    <row r="19" spans="1:26" x14ac:dyDescent="0.35">
      <c r="A19" s="4"/>
      <c r="B19" s="23" t="s">
        <v>5</v>
      </c>
      <c r="C19" s="5">
        <v>0</v>
      </c>
      <c r="D19" s="5">
        <v>2</v>
      </c>
      <c r="E19" s="5">
        <v>1</v>
      </c>
      <c r="F19" s="5">
        <v>1</v>
      </c>
      <c r="G19" s="5">
        <v>3</v>
      </c>
      <c r="H19" s="5">
        <v>3</v>
      </c>
      <c r="I19" s="5">
        <v>1</v>
      </c>
      <c r="J19" s="5">
        <v>2</v>
      </c>
      <c r="K19" s="5">
        <v>1</v>
      </c>
      <c r="L19" s="11">
        <f t="shared" si="0"/>
        <v>14</v>
      </c>
      <c r="M19" s="5">
        <v>1</v>
      </c>
      <c r="N19" s="5">
        <v>0</v>
      </c>
      <c r="O19" s="5">
        <v>1</v>
      </c>
      <c r="P19" s="5">
        <v>3</v>
      </c>
      <c r="Q19" s="5">
        <v>3</v>
      </c>
      <c r="R19" s="5">
        <v>1</v>
      </c>
      <c r="S19" s="5">
        <v>2</v>
      </c>
      <c r="T19" s="5">
        <v>0</v>
      </c>
      <c r="U19" s="5">
        <v>1</v>
      </c>
      <c r="V19" s="11">
        <f t="shared" si="1"/>
        <v>12</v>
      </c>
      <c r="W19" s="11">
        <f>L19+V19</f>
        <v>26</v>
      </c>
      <c r="X19" s="11">
        <f t="shared" si="2"/>
        <v>39</v>
      </c>
      <c r="Y19" s="11"/>
      <c r="Z19" s="11">
        <f t="shared" si="3"/>
        <v>39</v>
      </c>
    </row>
    <row r="20" spans="1:26" x14ac:dyDescent="0.35">
      <c r="A20" s="4"/>
      <c r="B20" s="4" t="s">
        <v>23</v>
      </c>
      <c r="C20" s="5">
        <v>2</v>
      </c>
      <c r="D20" s="5">
        <v>0</v>
      </c>
      <c r="E20" s="5">
        <v>2</v>
      </c>
      <c r="F20" s="5">
        <v>2</v>
      </c>
      <c r="G20" s="5">
        <v>2</v>
      </c>
      <c r="H20" s="5">
        <v>3</v>
      </c>
      <c r="I20" s="5">
        <v>2</v>
      </c>
      <c r="J20" s="5">
        <v>0</v>
      </c>
      <c r="K20" s="5">
        <v>1</v>
      </c>
      <c r="L20" s="11">
        <f t="shared" si="0"/>
        <v>14</v>
      </c>
      <c r="M20" s="5">
        <v>2</v>
      </c>
      <c r="N20" s="5">
        <v>2</v>
      </c>
      <c r="O20" s="5">
        <v>2</v>
      </c>
      <c r="P20" s="5">
        <v>3</v>
      </c>
      <c r="Q20" s="5">
        <v>2</v>
      </c>
      <c r="R20" s="5">
        <v>2</v>
      </c>
      <c r="S20" s="5">
        <v>2</v>
      </c>
      <c r="T20" s="5">
        <v>1</v>
      </c>
      <c r="U20" s="5">
        <v>3</v>
      </c>
      <c r="V20" s="11">
        <f t="shared" si="1"/>
        <v>19</v>
      </c>
      <c r="W20" s="11">
        <f>L20+V20</f>
        <v>33</v>
      </c>
      <c r="X20" s="11">
        <f t="shared" si="2"/>
        <v>49.5</v>
      </c>
      <c r="Y20" s="11"/>
      <c r="Z20" s="11">
        <f t="shared" si="3"/>
        <v>49.5</v>
      </c>
    </row>
    <row r="21" spans="1:26" x14ac:dyDescent="0.35">
      <c r="A21" s="4"/>
      <c r="B21" s="4" t="s">
        <v>8</v>
      </c>
      <c r="C21" s="5">
        <v>2</v>
      </c>
      <c r="D21" s="5">
        <v>1</v>
      </c>
      <c r="E21" s="5">
        <v>1</v>
      </c>
      <c r="F21" s="5">
        <v>3</v>
      </c>
      <c r="G21" s="5">
        <v>2</v>
      </c>
      <c r="H21" s="5">
        <v>3</v>
      </c>
      <c r="I21" s="5">
        <v>2</v>
      </c>
      <c r="J21" s="5">
        <v>2</v>
      </c>
      <c r="K21" s="5">
        <v>2</v>
      </c>
      <c r="L21" s="11">
        <f t="shared" si="0"/>
        <v>18</v>
      </c>
      <c r="M21" s="5">
        <v>0</v>
      </c>
      <c r="N21" s="5">
        <v>2</v>
      </c>
      <c r="O21" s="5">
        <v>1</v>
      </c>
      <c r="P21" s="5">
        <v>2</v>
      </c>
      <c r="Q21" s="5">
        <v>1</v>
      </c>
      <c r="R21" s="5">
        <v>1</v>
      </c>
      <c r="S21" s="5">
        <v>2</v>
      </c>
      <c r="T21" s="5">
        <v>0</v>
      </c>
      <c r="U21" s="5">
        <v>1</v>
      </c>
      <c r="V21" s="11">
        <f t="shared" ref="V21:V28" si="9">SUM(M21:U21)</f>
        <v>10</v>
      </c>
      <c r="W21" s="11">
        <f t="shared" ref="W21:W30" si="10">L21+V21</f>
        <v>28</v>
      </c>
      <c r="X21" s="11">
        <f t="shared" ref="X21:X28" si="11">W21*$X$2</f>
        <v>42</v>
      </c>
      <c r="Y21" s="11"/>
      <c r="Z21" s="11">
        <f t="shared" ref="Z21:Z28" si="12">X21+Y21</f>
        <v>42</v>
      </c>
    </row>
    <row r="22" spans="1:26" x14ac:dyDescent="0.35">
      <c r="A22" s="4"/>
      <c r="B22" s="4" t="s">
        <v>32</v>
      </c>
      <c r="C22" s="5">
        <v>2</v>
      </c>
      <c r="D22" s="5">
        <v>2</v>
      </c>
      <c r="E22" s="5">
        <v>2</v>
      </c>
      <c r="F22" s="5">
        <v>1</v>
      </c>
      <c r="G22" s="5">
        <v>1</v>
      </c>
      <c r="H22" s="5">
        <v>1</v>
      </c>
      <c r="I22" s="5">
        <v>2</v>
      </c>
      <c r="J22" s="5">
        <v>0</v>
      </c>
      <c r="K22" s="5">
        <v>2</v>
      </c>
      <c r="L22" s="11">
        <f t="shared" si="0"/>
        <v>13</v>
      </c>
      <c r="M22" s="5">
        <v>1</v>
      </c>
      <c r="N22" s="5">
        <v>2</v>
      </c>
      <c r="O22" s="5">
        <v>1</v>
      </c>
      <c r="P22" s="5">
        <v>3</v>
      </c>
      <c r="Q22" s="5">
        <v>1</v>
      </c>
      <c r="R22" s="5">
        <v>0</v>
      </c>
      <c r="S22" s="5">
        <v>1</v>
      </c>
      <c r="T22" s="5">
        <v>2</v>
      </c>
      <c r="U22" s="5">
        <v>2</v>
      </c>
      <c r="V22" s="11">
        <f t="shared" si="9"/>
        <v>13</v>
      </c>
      <c r="W22" s="11">
        <f t="shared" si="10"/>
        <v>26</v>
      </c>
      <c r="X22" s="11">
        <f t="shared" si="11"/>
        <v>39</v>
      </c>
      <c r="Y22" s="11"/>
      <c r="Z22" s="11">
        <f t="shared" si="12"/>
        <v>39</v>
      </c>
    </row>
    <row r="23" spans="1:26" x14ac:dyDescent="0.35">
      <c r="A23" s="4"/>
      <c r="B23" s="23" t="s">
        <v>38</v>
      </c>
      <c r="C23" s="5">
        <v>2</v>
      </c>
      <c r="D23" s="5">
        <v>0</v>
      </c>
      <c r="E23" s="5">
        <v>3</v>
      </c>
      <c r="F23" s="5">
        <v>2</v>
      </c>
      <c r="G23" s="5">
        <v>2</v>
      </c>
      <c r="H23" s="5">
        <v>2</v>
      </c>
      <c r="I23" s="5">
        <v>3</v>
      </c>
      <c r="J23" s="5">
        <v>4</v>
      </c>
      <c r="K23" s="5">
        <v>1</v>
      </c>
      <c r="L23" s="11">
        <f t="shared" si="0"/>
        <v>19</v>
      </c>
      <c r="M23" s="5">
        <v>2</v>
      </c>
      <c r="N23" s="5">
        <v>1</v>
      </c>
      <c r="O23" s="5">
        <v>1</v>
      </c>
      <c r="P23" s="5">
        <v>3</v>
      </c>
      <c r="Q23" s="5">
        <v>2</v>
      </c>
      <c r="R23" s="5">
        <v>3</v>
      </c>
      <c r="S23" s="5">
        <v>1</v>
      </c>
      <c r="T23" s="5">
        <v>2</v>
      </c>
      <c r="U23" s="5">
        <v>1</v>
      </c>
      <c r="V23" s="11">
        <f t="shared" si="9"/>
        <v>16</v>
      </c>
      <c r="W23" s="11">
        <f t="shared" si="10"/>
        <v>35</v>
      </c>
      <c r="X23" s="11">
        <f t="shared" si="11"/>
        <v>52.5</v>
      </c>
      <c r="Y23" s="11">
        <v>7</v>
      </c>
      <c r="Z23" s="11">
        <f t="shared" si="12"/>
        <v>59.5</v>
      </c>
    </row>
    <row r="24" spans="1:26" x14ac:dyDescent="0.35">
      <c r="A24" s="4"/>
      <c r="B24" s="4" t="s">
        <v>25</v>
      </c>
      <c r="C24" s="5">
        <v>2</v>
      </c>
      <c r="D24" s="5">
        <v>0</v>
      </c>
      <c r="E24" s="5">
        <v>0</v>
      </c>
      <c r="F24" s="5">
        <v>1</v>
      </c>
      <c r="G24" s="5">
        <v>4</v>
      </c>
      <c r="H24" s="5">
        <v>1</v>
      </c>
      <c r="I24" s="5">
        <v>1</v>
      </c>
      <c r="J24" s="5">
        <v>2</v>
      </c>
      <c r="K24" s="5">
        <v>1</v>
      </c>
      <c r="L24" s="11">
        <f t="shared" si="0"/>
        <v>12</v>
      </c>
      <c r="M24" s="5">
        <v>3</v>
      </c>
      <c r="N24" s="5">
        <v>1</v>
      </c>
      <c r="O24" s="5">
        <v>2</v>
      </c>
      <c r="P24" s="5">
        <v>2</v>
      </c>
      <c r="Q24" s="5">
        <v>2</v>
      </c>
      <c r="R24" s="5">
        <v>3</v>
      </c>
      <c r="S24" s="5">
        <v>0</v>
      </c>
      <c r="T24" s="5">
        <v>1</v>
      </c>
      <c r="U24" s="5">
        <v>2</v>
      </c>
      <c r="V24" s="11">
        <f t="shared" si="9"/>
        <v>16</v>
      </c>
      <c r="W24" s="11">
        <f t="shared" si="10"/>
        <v>28</v>
      </c>
      <c r="X24" s="11">
        <f t="shared" si="11"/>
        <v>42</v>
      </c>
      <c r="Y24" s="11"/>
      <c r="Z24" s="11">
        <f t="shared" si="12"/>
        <v>42</v>
      </c>
    </row>
    <row r="25" spans="1:26" x14ac:dyDescent="0.35">
      <c r="A25" s="4"/>
      <c r="B25" s="4" t="s">
        <v>3</v>
      </c>
      <c r="C25" s="5">
        <v>2</v>
      </c>
      <c r="D25" s="5">
        <v>2</v>
      </c>
      <c r="E25" s="5">
        <v>2</v>
      </c>
      <c r="F25" s="5">
        <v>0</v>
      </c>
      <c r="G25" s="5">
        <v>2</v>
      </c>
      <c r="H25" s="5">
        <v>3</v>
      </c>
      <c r="I25" s="5">
        <v>2</v>
      </c>
      <c r="J25" s="5">
        <v>2</v>
      </c>
      <c r="K25" s="5">
        <v>1</v>
      </c>
      <c r="L25" s="11">
        <f t="shared" si="0"/>
        <v>16</v>
      </c>
      <c r="M25" s="5">
        <v>2</v>
      </c>
      <c r="N25" s="5">
        <v>2</v>
      </c>
      <c r="O25" s="5">
        <v>1</v>
      </c>
      <c r="P25" s="5">
        <v>2</v>
      </c>
      <c r="Q25" s="5">
        <v>2</v>
      </c>
      <c r="R25" s="5">
        <v>2</v>
      </c>
      <c r="S25" s="5">
        <v>2</v>
      </c>
      <c r="T25" s="5">
        <v>0</v>
      </c>
      <c r="U25" s="5">
        <v>3</v>
      </c>
      <c r="V25" s="11">
        <f t="shared" si="9"/>
        <v>16</v>
      </c>
      <c r="W25" s="11">
        <f t="shared" si="10"/>
        <v>32</v>
      </c>
      <c r="X25" s="11">
        <f t="shared" si="11"/>
        <v>48</v>
      </c>
      <c r="Y25" s="11"/>
      <c r="Z25" s="11">
        <f t="shared" si="12"/>
        <v>48</v>
      </c>
    </row>
    <row r="26" spans="1:26" x14ac:dyDescent="0.35">
      <c r="A26" s="4"/>
      <c r="B26" s="4" t="s">
        <v>9</v>
      </c>
      <c r="C26" s="5">
        <v>1</v>
      </c>
      <c r="D26" s="5">
        <v>0</v>
      </c>
      <c r="E26" s="5">
        <v>0</v>
      </c>
      <c r="F26" s="5">
        <v>3</v>
      </c>
      <c r="G26" s="5">
        <v>2</v>
      </c>
      <c r="H26" s="5">
        <v>3</v>
      </c>
      <c r="I26" s="5">
        <v>3</v>
      </c>
      <c r="J26" s="5">
        <v>1</v>
      </c>
      <c r="K26" s="5">
        <v>2</v>
      </c>
      <c r="L26" s="11">
        <f t="shared" si="0"/>
        <v>15</v>
      </c>
      <c r="M26" s="5">
        <v>2</v>
      </c>
      <c r="N26" s="5">
        <v>0</v>
      </c>
      <c r="O26" s="5">
        <v>0</v>
      </c>
      <c r="P26" s="5">
        <v>2</v>
      </c>
      <c r="Q26" s="5">
        <v>3</v>
      </c>
      <c r="R26" s="5">
        <v>2</v>
      </c>
      <c r="S26" s="5">
        <v>2</v>
      </c>
      <c r="T26" s="5">
        <v>1</v>
      </c>
      <c r="U26" s="5">
        <v>0</v>
      </c>
      <c r="V26" s="11">
        <f t="shared" si="9"/>
        <v>12</v>
      </c>
      <c r="W26" s="11">
        <f t="shared" si="10"/>
        <v>27</v>
      </c>
      <c r="X26" s="11">
        <f t="shared" si="11"/>
        <v>40.5</v>
      </c>
      <c r="Y26" s="11"/>
      <c r="Z26" s="11">
        <f t="shared" si="12"/>
        <v>40.5</v>
      </c>
    </row>
    <row r="27" spans="1:26" x14ac:dyDescent="0.35">
      <c r="A27" s="4"/>
      <c r="B27" s="4" t="s">
        <v>34</v>
      </c>
      <c r="C27" s="5">
        <v>2</v>
      </c>
      <c r="D27" s="5">
        <v>1</v>
      </c>
      <c r="E27" s="5">
        <v>1</v>
      </c>
      <c r="F27" s="5">
        <v>2</v>
      </c>
      <c r="G27" s="5">
        <v>4</v>
      </c>
      <c r="H27" s="5">
        <v>0</v>
      </c>
      <c r="I27" s="5">
        <v>2</v>
      </c>
      <c r="J27" s="5">
        <v>2</v>
      </c>
      <c r="K27" s="5">
        <v>2</v>
      </c>
      <c r="L27" s="11">
        <f t="shared" si="0"/>
        <v>16</v>
      </c>
      <c r="M27" s="5">
        <v>0</v>
      </c>
      <c r="N27" s="5">
        <v>3</v>
      </c>
      <c r="O27" s="5">
        <v>1</v>
      </c>
      <c r="P27" s="5">
        <v>2</v>
      </c>
      <c r="Q27" s="5">
        <v>1</v>
      </c>
      <c r="R27" s="5">
        <v>3</v>
      </c>
      <c r="S27" s="5">
        <v>0</v>
      </c>
      <c r="T27" s="5">
        <v>1</v>
      </c>
      <c r="U27" s="5">
        <v>2</v>
      </c>
      <c r="V27" s="11">
        <f t="shared" si="9"/>
        <v>13</v>
      </c>
      <c r="W27" s="11">
        <f t="shared" si="10"/>
        <v>29</v>
      </c>
      <c r="X27" s="11">
        <f t="shared" si="11"/>
        <v>43.5</v>
      </c>
      <c r="Y27" s="11"/>
      <c r="Z27" s="11">
        <f t="shared" si="12"/>
        <v>43.5</v>
      </c>
    </row>
    <row r="28" spans="1:26" x14ac:dyDescent="0.35">
      <c r="A28" s="4"/>
      <c r="B28" s="4" t="s">
        <v>21</v>
      </c>
      <c r="C28" s="5">
        <v>0</v>
      </c>
      <c r="D28" s="5">
        <v>0</v>
      </c>
      <c r="E28" s="5">
        <v>1</v>
      </c>
      <c r="F28" s="5">
        <v>2</v>
      </c>
      <c r="G28" s="5">
        <v>2</v>
      </c>
      <c r="H28" s="5">
        <v>0</v>
      </c>
      <c r="I28" s="5">
        <v>1</v>
      </c>
      <c r="J28" s="5">
        <v>4</v>
      </c>
      <c r="K28" s="5">
        <v>3</v>
      </c>
      <c r="L28" s="11">
        <f t="shared" si="0"/>
        <v>13</v>
      </c>
      <c r="M28" s="5">
        <v>3</v>
      </c>
      <c r="N28" s="5">
        <v>2</v>
      </c>
      <c r="O28" s="5">
        <v>1</v>
      </c>
      <c r="P28" s="5">
        <v>2</v>
      </c>
      <c r="Q28" s="5">
        <v>2</v>
      </c>
      <c r="R28" s="5">
        <v>2</v>
      </c>
      <c r="S28" s="5">
        <v>2</v>
      </c>
      <c r="T28" s="5">
        <v>2</v>
      </c>
      <c r="U28" s="5">
        <v>2</v>
      </c>
      <c r="V28" s="11">
        <f t="shared" si="9"/>
        <v>18</v>
      </c>
      <c r="W28" s="11">
        <f t="shared" si="10"/>
        <v>31</v>
      </c>
      <c r="X28" s="11">
        <f t="shared" si="11"/>
        <v>46.5</v>
      </c>
      <c r="Y28" s="11"/>
      <c r="Z28" s="11">
        <f t="shared" si="12"/>
        <v>46.5</v>
      </c>
    </row>
    <row r="29" spans="1:26" x14ac:dyDescent="0.35">
      <c r="A29" s="4"/>
      <c r="B29" s="4"/>
      <c r="C29" s="5"/>
      <c r="D29" s="5"/>
      <c r="E29" s="5"/>
      <c r="F29" s="5"/>
      <c r="G29" s="5"/>
      <c r="H29" s="5"/>
      <c r="I29" s="5"/>
      <c r="J29" s="5"/>
      <c r="K29" s="5"/>
      <c r="L29" s="11"/>
      <c r="M29" s="5"/>
      <c r="N29" s="5"/>
      <c r="O29" s="5"/>
      <c r="P29" s="5"/>
      <c r="Q29" s="5"/>
      <c r="R29" s="5"/>
      <c r="S29" s="5"/>
      <c r="T29" s="5"/>
      <c r="U29" s="5"/>
      <c r="V29" s="11"/>
      <c r="W29" s="11"/>
      <c r="X29" s="11"/>
      <c r="Y29" s="11"/>
      <c r="Z29" s="11"/>
    </row>
    <row r="30" spans="1:26" x14ac:dyDescent="0.35">
      <c r="A30" s="4" t="s">
        <v>20</v>
      </c>
      <c r="B30" s="4"/>
      <c r="C30" s="5">
        <v>4</v>
      </c>
      <c r="D30" s="5">
        <v>4</v>
      </c>
      <c r="E30" s="5">
        <v>5</v>
      </c>
      <c r="F30" s="5">
        <v>6</v>
      </c>
      <c r="G30" s="5">
        <v>8</v>
      </c>
      <c r="H30" s="5">
        <v>6</v>
      </c>
      <c r="I30" s="5">
        <v>6</v>
      </c>
      <c r="J30" s="5">
        <v>8</v>
      </c>
      <c r="K30" s="5">
        <v>5</v>
      </c>
      <c r="L30" s="11">
        <f>SUM(C30:K30)</f>
        <v>52</v>
      </c>
      <c r="M30" s="5">
        <v>6</v>
      </c>
      <c r="N30" s="5">
        <v>5</v>
      </c>
      <c r="O30" s="5">
        <v>4</v>
      </c>
      <c r="P30" s="5">
        <v>6</v>
      </c>
      <c r="Q30" s="5">
        <v>6</v>
      </c>
      <c r="R30" s="5">
        <v>6</v>
      </c>
      <c r="S30" s="5">
        <v>4</v>
      </c>
      <c r="T30" s="5">
        <v>4</v>
      </c>
      <c r="U30" s="5">
        <v>6</v>
      </c>
      <c r="V30" s="11">
        <f>SUM(M30:U30)</f>
        <v>47</v>
      </c>
      <c r="W30" s="11">
        <f t="shared" si="10"/>
        <v>99</v>
      </c>
      <c r="X30" s="11"/>
      <c r="Y30" s="11"/>
      <c r="Z3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opLeftCell="A10" workbookViewId="0">
      <selection activeCell="W19" sqref="W19"/>
    </sheetView>
  </sheetViews>
  <sheetFormatPr defaultRowHeight="14.5" x14ac:dyDescent="0.35"/>
  <cols>
    <col min="1" max="1" width="22.1796875" bestFit="1" customWidth="1"/>
    <col min="2" max="10" width="3.453125" customWidth="1"/>
    <col min="11" max="11" width="3.453125" bestFit="1" customWidth="1"/>
    <col min="12" max="12" width="18.453125" bestFit="1" customWidth="1"/>
    <col min="13" max="22" width="3" bestFit="1" customWidth="1"/>
    <col min="23" max="23" width="19.453125" bestFit="1" customWidth="1"/>
    <col min="24" max="24" width="16.7265625" bestFit="1" customWidth="1"/>
    <col min="25" max="25" width="19.453125" bestFit="1" customWidth="1"/>
    <col min="26" max="26" width="6.1796875" bestFit="1" customWidth="1"/>
  </cols>
  <sheetData>
    <row r="1" spans="1:26" x14ac:dyDescent="0.35">
      <c r="A1" t="s">
        <v>44</v>
      </c>
    </row>
    <row r="3" spans="1:26" x14ac:dyDescent="0.35">
      <c r="A3" s="7" t="s">
        <v>10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 t="s">
        <v>11</v>
      </c>
      <c r="L3" s="2" t="s">
        <v>17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12</v>
      </c>
      <c r="W3" s="2" t="s">
        <v>18</v>
      </c>
      <c r="X3" s="2" t="s">
        <v>16</v>
      </c>
      <c r="Y3" s="2" t="s">
        <v>19</v>
      </c>
      <c r="Z3" s="2" t="s">
        <v>0</v>
      </c>
    </row>
    <row r="4" spans="1:26" x14ac:dyDescent="0.35">
      <c r="A4" s="9" t="s">
        <v>13</v>
      </c>
      <c r="B4" s="10">
        <v>4</v>
      </c>
      <c r="C4" s="10">
        <v>4</v>
      </c>
      <c r="D4" s="10">
        <v>4</v>
      </c>
      <c r="E4" s="10">
        <v>4</v>
      </c>
      <c r="F4" s="10">
        <v>3</v>
      </c>
      <c r="G4" s="10">
        <v>4</v>
      </c>
      <c r="H4" s="10">
        <v>4</v>
      </c>
      <c r="I4" s="10">
        <v>5</v>
      </c>
      <c r="J4" s="10">
        <v>3</v>
      </c>
      <c r="K4" s="10"/>
      <c r="L4" s="10"/>
      <c r="M4" s="10">
        <v>4</v>
      </c>
      <c r="N4" s="10">
        <v>3</v>
      </c>
      <c r="O4" s="10">
        <v>4</v>
      </c>
      <c r="P4" s="10">
        <v>3</v>
      </c>
      <c r="Q4" s="10">
        <v>5</v>
      </c>
      <c r="R4" s="10">
        <v>3</v>
      </c>
      <c r="S4" s="10">
        <v>5</v>
      </c>
      <c r="T4" s="10">
        <v>4</v>
      </c>
      <c r="U4" s="10">
        <v>5</v>
      </c>
      <c r="V4" s="10"/>
      <c r="W4" s="10"/>
      <c r="X4" s="10"/>
      <c r="Y4" s="10"/>
      <c r="Z4" s="10"/>
    </row>
    <row r="5" spans="1:26" x14ac:dyDescent="0.3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35">
      <c r="A6" s="4" t="s">
        <v>22</v>
      </c>
      <c r="B6" s="5">
        <v>2</v>
      </c>
      <c r="C6" s="5">
        <v>2</v>
      </c>
      <c r="D6" s="5">
        <v>3</v>
      </c>
      <c r="E6" s="5">
        <v>1</v>
      </c>
      <c r="F6" s="5">
        <v>3</v>
      </c>
      <c r="G6" s="5">
        <v>3</v>
      </c>
      <c r="H6" s="5">
        <v>1</v>
      </c>
      <c r="I6" s="5">
        <v>2</v>
      </c>
      <c r="J6" s="5">
        <v>3</v>
      </c>
      <c r="K6" s="11">
        <f t="shared" ref="K6:K27" si="0">SUM(B6:J6)</f>
        <v>20</v>
      </c>
      <c r="L6" s="11">
        <v>3</v>
      </c>
      <c r="M6" s="5">
        <v>2</v>
      </c>
      <c r="N6" s="5">
        <v>1</v>
      </c>
      <c r="O6" s="5">
        <v>2</v>
      </c>
      <c r="P6" s="5">
        <v>0</v>
      </c>
      <c r="Q6" s="5">
        <v>1</v>
      </c>
      <c r="R6" s="5">
        <v>1</v>
      </c>
      <c r="S6" s="5">
        <v>2</v>
      </c>
      <c r="T6" s="5">
        <v>2</v>
      </c>
      <c r="U6" s="5">
        <v>1</v>
      </c>
      <c r="V6" s="11">
        <f t="shared" ref="V6:V27" si="1">SUM(M6:U6)</f>
        <v>12</v>
      </c>
      <c r="W6" s="11"/>
      <c r="X6" s="11">
        <f t="shared" ref="X6:X16" si="2">K6+V6</f>
        <v>32</v>
      </c>
      <c r="Y6" s="11"/>
      <c r="Z6" s="11">
        <f>L6+W6+X6+Y6</f>
        <v>35</v>
      </c>
    </row>
    <row r="7" spans="1:26" x14ac:dyDescent="0.35">
      <c r="A7" s="4" t="s">
        <v>2</v>
      </c>
      <c r="B7" s="5">
        <v>2</v>
      </c>
      <c r="C7" s="5">
        <v>1</v>
      </c>
      <c r="D7" s="5">
        <v>4</v>
      </c>
      <c r="E7" s="5">
        <v>2</v>
      </c>
      <c r="F7" s="5">
        <v>2</v>
      </c>
      <c r="G7" s="5">
        <v>2</v>
      </c>
      <c r="H7" s="5">
        <v>3</v>
      </c>
      <c r="I7" s="5">
        <v>3</v>
      </c>
      <c r="J7" s="5">
        <v>0</v>
      </c>
      <c r="K7" s="11">
        <f t="shared" si="0"/>
        <v>19</v>
      </c>
      <c r="L7" s="11"/>
      <c r="M7" s="5">
        <v>1</v>
      </c>
      <c r="N7" s="5">
        <v>2</v>
      </c>
      <c r="O7" s="5">
        <v>2</v>
      </c>
      <c r="P7" s="5">
        <v>3</v>
      </c>
      <c r="Q7" s="5">
        <v>2</v>
      </c>
      <c r="R7" s="5">
        <v>3</v>
      </c>
      <c r="S7" s="5">
        <v>1</v>
      </c>
      <c r="T7" s="5">
        <v>2</v>
      </c>
      <c r="U7" s="5">
        <v>2</v>
      </c>
      <c r="V7" s="11">
        <f t="shared" si="1"/>
        <v>18</v>
      </c>
      <c r="W7" s="11"/>
      <c r="X7" s="11">
        <f t="shared" si="2"/>
        <v>37</v>
      </c>
      <c r="Y7" s="11">
        <v>3</v>
      </c>
      <c r="Z7" s="11">
        <f t="shared" ref="Z7:Z27" si="3">L7+W7+X7+Y7</f>
        <v>40</v>
      </c>
    </row>
    <row r="8" spans="1:26" x14ac:dyDescent="0.35">
      <c r="A8" s="4" t="s">
        <v>6</v>
      </c>
      <c r="B8" s="5">
        <v>2</v>
      </c>
      <c r="C8" s="5">
        <v>2</v>
      </c>
      <c r="D8" s="5">
        <v>2</v>
      </c>
      <c r="E8" s="5">
        <v>0</v>
      </c>
      <c r="F8" s="5">
        <v>0</v>
      </c>
      <c r="G8" s="5">
        <v>2</v>
      </c>
      <c r="H8" s="5">
        <v>2</v>
      </c>
      <c r="I8" s="5">
        <v>1</v>
      </c>
      <c r="J8" s="5">
        <v>2</v>
      </c>
      <c r="K8" s="11">
        <f t="shared" si="0"/>
        <v>13</v>
      </c>
      <c r="L8" s="11"/>
      <c r="M8" s="5">
        <v>2</v>
      </c>
      <c r="N8" s="5">
        <v>1</v>
      </c>
      <c r="O8" s="5">
        <v>0</v>
      </c>
      <c r="P8" s="5">
        <v>0</v>
      </c>
      <c r="Q8" s="5">
        <v>3</v>
      </c>
      <c r="R8" s="5">
        <v>0</v>
      </c>
      <c r="S8" s="5">
        <v>4</v>
      </c>
      <c r="T8" s="5">
        <v>1</v>
      </c>
      <c r="U8" s="5">
        <v>1</v>
      </c>
      <c r="V8" s="11">
        <f t="shared" si="1"/>
        <v>12</v>
      </c>
      <c r="W8" s="11"/>
      <c r="X8" s="11">
        <f t="shared" si="2"/>
        <v>25</v>
      </c>
      <c r="Y8" s="11"/>
      <c r="Z8" s="11">
        <f t="shared" si="3"/>
        <v>25</v>
      </c>
    </row>
    <row r="9" spans="1:26" x14ac:dyDescent="0.35">
      <c r="A9" s="4" t="s">
        <v>29</v>
      </c>
      <c r="B9" s="5">
        <v>2</v>
      </c>
      <c r="C9" s="5">
        <v>3</v>
      </c>
      <c r="D9" s="5">
        <v>2</v>
      </c>
      <c r="E9" s="5">
        <v>1</v>
      </c>
      <c r="F9" s="5">
        <v>0</v>
      </c>
      <c r="G9" s="5">
        <v>2</v>
      </c>
      <c r="H9" s="5">
        <v>2</v>
      </c>
      <c r="I9" s="5">
        <v>0</v>
      </c>
      <c r="J9" s="5">
        <v>3</v>
      </c>
      <c r="K9" s="11">
        <f t="shared" si="0"/>
        <v>15</v>
      </c>
      <c r="L9" s="11"/>
      <c r="M9" s="5">
        <v>3</v>
      </c>
      <c r="N9" s="5">
        <v>1</v>
      </c>
      <c r="O9" s="5">
        <v>3</v>
      </c>
      <c r="P9" s="5">
        <v>3</v>
      </c>
      <c r="Q9" s="5">
        <v>1</v>
      </c>
      <c r="R9" s="5">
        <v>2</v>
      </c>
      <c r="S9" s="5">
        <v>2</v>
      </c>
      <c r="T9" s="5">
        <v>0</v>
      </c>
      <c r="U9" s="5">
        <v>2</v>
      </c>
      <c r="V9" s="11">
        <f t="shared" si="1"/>
        <v>17</v>
      </c>
      <c r="W9" s="11"/>
      <c r="X9" s="11">
        <f t="shared" si="2"/>
        <v>32</v>
      </c>
      <c r="Y9" s="11"/>
      <c r="Z9" s="11">
        <f t="shared" si="3"/>
        <v>32</v>
      </c>
    </row>
    <row r="10" spans="1:26" x14ac:dyDescent="0.35">
      <c r="A10" s="4" t="s">
        <v>35</v>
      </c>
      <c r="B10" s="5">
        <v>1</v>
      </c>
      <c r="C10" s="5">
        <v>1</v>
      </c>
      <c r="D10" s="5">
        <v>0</v>
      </c>
      <c r="E10" s="5">
        <v>2</v>
      </c>
      <c r="F10" s="5">
        <v>2</v>
      </c>
      <c r="G10" s="5">
        <v>1</v>
      </c>
      <c r="H10" s="5">
        <v>3</v>
      </c>
      <c r="I10" s="5">
        <v>3</v>
      </c>
      <c r="J10" s="5">
        <v>2</v>
      </c>
      <c r="K10" s="11">
        <f t="shared" si="0"/>
        <v>15</v>
      </c>
      <c r="L10" s="11"/>
      <c r="M10" s="5">
        <v>2</v>
      </c>
      <c r="N10" s="5">
        <v>2</v>
      </c>
      <c r="O10" s="5">
        <v>1</v>
      </c>
      <c r="P10" s="5">
        <v>3</v>
      </c>
      <c r="Q10" s="5">
        <v>3</v>
      </c>
      <c r="R10" s="5">
        <v>1</v>
      </c>
      <c r="S10" s="5">
        <v>1</v>
      </c>
      <c r="T10" s="5">
        <v>0</v>
      </c>
      <c r="U10" s="5">
        <v>3</v>
      </c>
      <c r="V10" s="11">
        <f t="shared" si="1"/>
        <v>16</v>
      </c>
      <c r="W10" s="11"/>
      <c r="X10" s="11">
        <f t="shared" si="2"/>
        <v>31</v>
      </c>
      <c r="Y10" s="11"/>
      <c r="Z10" s="11">
        <f t="shared" si="3"/>
        <v>31</v>
      </c>
    </row>
    <row r="11" spans="1:26" x14ac:dyDescent="0.35">
      <c r="A11" s="4" t="s">
        <v>33</v>
      </c>
      <c r="B11" s="5">
        <v>1</v>
      </c>
      <c r="C11" s="5">
        <v>1</v>
      </c>
      <c r="D11" s="5">
        <v>2</v>
      </c>
      <c r="E11" s="5">
        <v>1</v>
      </c>
      <c r="F11" s="5">
        <v>3</v>
      </c>
      <c r="G11" s="5">
        <v>2</v>
      </c>
      <c r="H11" s="5">
        <v>3</v>
      </c>
      <c r="I11" s="5">
        <v>2</v>
      </c>
      <c r="J11" s="5">
        <v>0</v>
      </c>
      <c r="K11" s="11">
        <f t="shared" si="0"/>
        <v>15</v>
      </c>
      <c r="L11" s="11"/>
      <c r="M11" s="5">
        <v>1</v>
      </c>
      <c r="N11" s="5">
        <v>1</v>
      </c>
      <c r="O11" s="5">
        <v>1</v>
      </c>
      <c r="P11" s="5">
        <v>2</v>
      </c>
      <c r="Q11" s="5">
        <v>3</v>
      </c>
      <c r="R11" s="5">
        <v>0</v>
      </c>
      <c r="S11" s="5">
        <v>3</v>
      </c>
      <c r="T11" s="5">
        <v>2</v>
      </c>
      <c r="U11" s="5">
        <v>3</v>
      </c>
      <c r="V11" s="11">
        <f t="shared" si="1"/>
        <v>16</v>
      </c>
      <c r="W11" s="11"/>
      <c r="X11" s="11">
        <f t="shared" si="2"/>
        <v>31</v>
      </c>
      <c r="Y11" s="11"/>
      <c r="Z11" s="11">
        <f t="shared" si="3"/>
        <v>31</v>
      </c>
    </row>
    <row r="12" spans="1:26" x14ac:dyDescent="0.35">
      <c r="A12" s="4" t="s">
        <v>26</v>
      </c>
      <c r="B12" s="5">
        <v>2</v>
      </c>
      <c r="C12" s="5">
        <v>3</v>
      </c>
      <c r="D12" s="5">
        <v>0</v>
      </c>
      <c r="E12" s="5">
        <v>2</v>
      </c>
      <c r="F12" s="5">
        <v>2</v>
      </c>
      <c r="G12" s="5">
        <v>2</v>
      </c>
      <c r="H12" s="5">
        <v>1</v>
      </c>
      <c r="I12" s="5">
        <v>2</v>
      </c>
      <c r="J12" s="5">
        <v>1</v>
      </c>
      <c r="K12" s="11">
        <f t="shared" si="0"/>
        <v>15</v>
      </c>
      <c r="L12" s="11"/>
      <c r="M12" s="5">
        <v>1</v>
      </c>
      <c r="N12" s="5">
        <v>1</v>
      </c>
      <c r="O12" s="5">
        <v>2</v>
      </c>
      <c r="P12" s="5">
        <v>2</v>
      </c>
      <c r="Q12" s="5">
        <v>2</v>
      </c>
      <c r="R12" s="5">
        <v>0</v>
      </c>
      <c r="S12" s="5">
        <v>1</v>
      </c>
      <c r="T12" s="5">
        <v>0</v>
      </c>
      <c r="U12" s="5">
        <v>2</v>
      </c>
      <c r="V12" s="11">
        <f t="shared" si="1"/>
        <v>11</v>
      </c>
      <c r="W12" s="11"/>
      <c r="X12" s="11">
        <f t="shared" si="2"/>
        <v>26</v>
      </c>
      <c r="Y12" s="11"/>
      <c r="Z12" s="11">
        <f t="shared" si="3"/>
        <v>26</v>
      </c>
    </row>
    <row r="13" spans="1:26" x14ac:dyDescent="0.35">
      <c r="A13" s="4" t="s">
        <v>30</v>
      </c>
      <c r="B13" s="5">
        <v>2</v>
      </c>
      <c r="C13" s="5">
        <v>1</v>
      </c>
      <c r="D13" s="5">
        <v>2</v>
      </c>
      <c r="E13" s="5">
        <v>1</v>
      </c>
      <c r="F13" s="5">
        <v>2</v>
      </c>
      <c r="G13" s="5">
        <v>2</v>
      </c>
      <c r="H13" s="5">
        <v>2</v>
      </c>
      <c r="I13" s="5">
        <v>3</v>
      </c>
      <c r="J13" s="5">
        <v>0</v>
      </c>
      <c r="K13" s="11">
        <f t="shared" si="0"/>
        <v>15</v>
      </c>
      <c r="L13" s="11"/>
      <c r="M13" s="5">
        <v>3</v>
      </c>
      <c r="N13" s="5">
        <v>1</v>
      </c>
      <c r="O13" s="5">
        <v>3</v>
      </c>
      <c r="P13" s="5">
        <v>2</v>
      </c>
      <c r="Q13" s="5">
        <v>1</v>
      </c>
      <c r="R13" s="5">
        <v>2</v>
      </c>
      <c r="S13" s="5">
        <v>3</v>
      </c>
      <c r="T13" s="5">
        <v>2</v>
      </c>
      <c r="U13" s="5">
        <v>2</v>
      </c>
      <c r="V13" s="11">
        <f t="shared" si="1"/>
        <v>19</v>
      </c>
      <c r="W13" s="11">
        <v>3</v>
      </c>
      <c r="X13" s="11">
        <f t="shared" si="2"/>
        <v>34</v>
      </c>
      <c r="Y13" s="11"/>
      <c r="Z13" s="11">
        <f t="shared" si="3"/>
        <v>37</v>
      </c>
    </row>
    <row r="14" spans="1:26" x14ac:dyDescent="0.35">
      <c r="A14" s="4" t="s">
        <v>31</v>
      </c>
      <c r="B14" s="5">
        <v>2</v>
      </c>
      <c r="C14" s="5">
        <v>2</v>
      </c>
      <c r="D14" s="5">
        <v>3</v>
      </c>
      <c r="E14" s="5">
        <v>2</v>
      </c>
      <c r="F14" s="5">
        <v>2</v>
      </c>
      <c r="G14" s="5">
        <v>4</v>
      </c>
      <c r="H14" s="5">
        <v>3</v>
      </c>
      <c r="I14" s="5">
        <v>1</v>
      </c>
      <c r="J14" s="5">
        <v>1</v>
      </c>
      <c r="K14" s="11">
        <f t="shared" si="0"/>
        <v>20</v>
      </c>
      <c r="L14" s="11">
        <v>5</v>
      </c>
      <c r="M14" s="5">
        <v>1</v>
      </c>
      <c r="N14" s="5">
        <v>1</v>
      </c>
      <c r="O14" s="5">
        <v>1</v>
      </c>
      <c r="P14" s="5">
        <v>2</v>
      </c>
      <c r="Q14" s="5">
        <v>2</v>
      </c>
      <c r="R14" s="5">
        <v>1</v>
      </c>
      <c r="S14" s="5">
        <v>3</v>
      </c>
      <c r="T14" s="5">
        <v>2</v>
      </c>
      <c r="U14" s="5">
        <v>3</v>
      </c>
      <c r="V14" s="11">
        <f t="shared" si="1"/>
        <v>16</v>
      </c>
      <c r="W14" s="11"/>
      <c r="X14" s="11">
        <f t="shared" si="2"/>
        <v>36</v>
      </c>
      <c r="Y14" s="11">
        <v>1</v>
      </c>
      <c r="Z14" s="11">
        <f t="shared" si="3"/>
        <v>42</v>
      </c>
    </row>
    <row r="15" spans="1:26" x14ac:dyDescent="0.35">
      <c r="A15" s="4" t="s">
        <v>27</v>
      </c>
      <c r="B15" s="5">
        <v>1</v>
      </c>
      <c r="C15" s="5">
        <v>1</v>
      </c>
      <c r="D15" s="5">
        <v>0</v>
      </c>
      <c r="E15" s="5">
        <v>1</v>
      </c>
      <c r="F15" s="5">
        <v>1</v>
      </c>
      <c r="G15" s="5">
        <v>1</v>
      </c>
      <c r="H15" s="5">
        <v>0</v>
      </c>
      <c r="I15" s="5">
        <v>0</v>
      </c>
      <c r="J15" s="5">
        <v>1</v>
      </c>
      <c r="K15" s="11">
        <f t="shared" si="0"/>
        <v>6</v>
      </c>
      <c r="L15" s="11"/>
      <c r="M15" s="5">
        <v>3</v>
      </c>
      <c r="N15" s="5">
        <v>1</v>
      </c>
      <c r="O15" s="5">
        <v>1</v>
      </c>
      <c r="P15" s="5">
        <v>1</v>
      </c>
      <c r="Q15" s="5">
        <v>3</v>
      </c>
      <c r="R15" s="5">
        <v>1</v>
      </c>
      <c r="S15" s="5">
        <v>3</v>
      </c>
      <c r="T15" s="5">
        <v>0</v>
      </c>
      <c r="U15" s="5">
        <v>3</v>
      </c>
      <c r="V15" s="11">
        <f t="shared" ref="V15:V16" si="4">SUM(M15:U15)</f>
        <v>16</v>
      </c>
      <c r="W15" s="11"/>
      <c r="X15" s="11">
        <f t="shared" si="2"/>
        <v>22</v>
      </c>
      <c r="Y15" s="11"/>
      <c r="Z15" s="11">
        <f>L15+W15+X15+Y15</f>
        <v>22</v>
      </c>
    </row>
    <row r="16" spans="1:26" x14ac:dyDescent="0.35">
      <c r="A16" s="4" t="s">
        <v>28</v>
      </c>
      <c r="B16" s="5">
        <v>3</v>
      </c>
      <c r="C16" s="5">
        <v>0</v>
      </c>
      <c r="D16" s="5">
        <v>2</v>
      </c>
      <c r="E16" s="5">
        <v>1</v>
      </c>
      <c r="F16" s="5">
        <v>2</v>
      </c>
      <c r="G16" s="5">
        <v>2</v>
      </c>
      <c r="H16" s="5">
        <v>1</v>
      </c>
      <c r="I16" s="5">
        <v>1</v>
      </c>
      <c r="J16" s="5">
        <v>0</v>
      </c>
      <c r="K16" s="11">
        <f t="shared" si="0"/>
        <v>12</v>
      </c>
      <c r="L16" s="11"/>
      <c r="M16" s="5">
        <v>0</v>
      </c>
      <c r="N16" s="5">
        <v>2</v>
      </c>
      <c r="O16" s="5">
        <v>2</v>
      </c>
      <c r="P16" s="5">
        <v>0</v>
      </c>
      <c r="Q16" s="5">
        <v>2</v>
      </c>
      <c r="R16" s="5">
        <v>2</v>
      </c>
      <c r="S16" s="5">
        <v>3</v>
      </c>
      <c r="T16" s="5">
        <v>2</v>
      </c>
      <c r="U16" s="5">
        <v>3</v>
      </c>
      <c r="V16" s="11">
        <f t="shared" si="4"/>
        <v>16</v>
      </c>
      <c r="W16" s="11"/>
      <c r="X16" s="11">
        <f t="shared" si="2"/>
        <v>28</v>
      </c>
      <c r="Y16" s="11"/>
      <c r="Z16" s="11">
        <f>L16+W16+X16+Y16</f>
        <v>28</v>
      </c>
    </row>
    <row r="17" spans="1:26" x14ac:dyDescent="0.35">
      <c r="A17" s="4"/>
      <c r="B17" s="5"/>
      <c r="C17" s="5"/>
      <c r="D17" s="5"/>
      <c r="E17" s="5"/>
      <c r="F17" s="5"/>
      <c r="G17" s="5"/>
      <c r="H17" s="5"/>
      <c r="I17" s="5"/>
      <c r="J17" s="5"/>
      <c r="K17" s="11"/>
      <c r="L17" s="11"/>
      <c r="M17" s="5"/>
      <c r="N17" s="5"/>
      <c r="O17" s="5"/>
      <c r="P17" s="5"/>
      <c r="Q17" s="5"/>
      <c r="R17" s="5"/>
      <c r="S17" s="5"/>
      <c r="T17" s="5"/>
      <c r="U17" s="5"/>
      <c r="V17" s="11"/>
      <c r="W17" s="11"/>
      <c r="X17" s="11"/>
      <c r="Y17" s="11"/>
      <c r="Z17" s="11"/>
    </row>
    <row r="18" spans="1:26" x14ac:dyDescent="0.35">
      <c r="A18" s="4" t="s">
        <v>20</v>
      </c>
      <c r="B18" s="5">
        <v>5</v>
      </c>
      <c r="C18" s="5">
        <v>6</v>
      </c>
      <c r="D18" s="5">
        <v>7</v>
      </c>
      <c r="E18" s="5">
        <v>4</v>
      </c>
      <c r="F18" s="5">
        <v>6</v>
      </c>
      <c r="G18" s="5">
        <v>7</v>
      </c>
      <c r="H18" s="5">
        <v>6</v>
      </c>
      <c r="I18" s="5">
        <v>6</v>
      </c>
      <c r="J18" s="5">
        <v>6</v>
      </c>
      <c r="K18" s="11">
        <f>SUM(B18:J18)</f>
        <v>53</v>
      </c>
      <c r="L18" s="11"/>
      <c r="M18" s="5">
        <v>6</v>
      </c>
      <c r="N18" s="5">
        <v>4</v>
      </c>
      <c r="O18" s="5">
        <v>6</v>
      </c>
      <c r="P18" s="5">
        <v>6</v>
      </c>
      <c r="Q18" s="5">
        <v>6</v>
      </c>
      <c r="R18" s="5">
        <v>4</v>
      </c>
      <c r="S18" s="5">
        <v>7</v>
      </c>
      <c r="T18" s="5">
        <v>4</v>
      </c>
      <c r="U18" s="5">
        <v>6</v>
      </c>
      <c r="V18" s="11">
        <f>SUM(M18:U18)</f>
        <v>49</v>
      </c>
      <c r="W18" s="11"/>
      <c r="X18" s="11">
        <f>K18+V18</f>
        <v>102</v>
      </c>
      <c r="Y18" s="11"/>
      <c r="Z18" s="11">
        <f>V18+K18</f>
        <v>102</v>
      </c>
    </row>
    <row r="19" spans="1:26" x14ac:dyDescent="0.35">
      <c r="A19" s="4"/>
      <c r="B19" s="5"/>
      <c r="C19" s="5"/>
      <c r="D19" s="5"/>
      <c r="E19" s="5"/>
      <c r="F19" s="5"/>
      <c r="G19" s="5"/>
      <c r="H19" s="5"/>
      <c r="I19" s="5"/>
      <c r="J19" s="5"/>
      <c r="K19" s="11"/>
      <c r="L19" s="11"/>
      <c r="M19" s="5"/>
      <c r="N19" s="5"/>
      <c r="O19" s="5"/>
      <c r="P19" s="5"/>
      <c r="Q19" s="5"/>
      <c r="R19" s="5"/>
      <c r="S19" s="5"/>
      <c r="T19" s="5"/>
      <c r="U19" s="5"/>
      <c r="V19" s="11"/>
      <c r="W19" s="11"/>
      <c r="X19" s="11"/>
      <c r="Y19" s="11"/>
      <c r="Z19" s="11"/>
    </row>
    <row r="20" spans="1:26" x14ac:dyDescent="0.35">
      <c r="A20" s="23" t="s">
        <v>5</v>
      </c>
      <c r="B20" s="5">
        <v>2</v>
      </c>
      <c r="C20" s="5">
        <v>2</v>
      </c>
      <c r="D20" s="5">
        <v>2</v>
      </c>
      <c r="E20" s="5">
        <v>1</v>
      </c>
      <c r="F20" s="5">
        <v>1</v>
      </c>
      <c r="G20" s="5">
        <v>1</v>
      </c>
      <c r="H20" s="5">
        <v>2</v>
      </c>
      <c r="I20" s="5">
        <v>3</v>
      </c>
      <c r="J20" s="5">
        <v>0</v>
      </c>
      <c r="K20" s="11">
        <f t="shared" si="0"/>
        <v>14</v>
      </c>
      <c r="L20" s="11"/>
      <c r="M20" s="5">
        <v>3</v>
      </c>
      <c r="N20" s="5">
        <v>2</v>
      </c>
      <c r="O20" s="5">
        <v>2</v>
      </c>
      <c r="P20" s="5">
        <v>2</v>
      </c>
      <c r="Q20" s="5">
        <v>2</v>
      </c>
      <c r="R20" s="5">
        <v>2</v>
      </c>
      <c r="S20" s="5">
        <v>3</v>
      </c>
      <c r="T20" s="5">
        <v>2</v>
      </c>
      <c r="U20" s="5">
        <v>2</v>
      </c>
      <c r="V20" s="11">
        <f t="shared" si="1"/>
        <v>20</v>
      </c>
      <c r="W20" s="11">
        <v>5</v>
      </c>
      <c r="X20" s="11">
        <f t="shared" ref="X20:X27" si="5">K20+V20</f>
        <v>34</v>
      </c>
      <c r="Y20" s="11"/>
      <c r="Z20" s="11">
        <f t="shared" si="3"/>
        <v>39</v>
      </c>
    </row>
    <row r="21" spans="1:26" x14ac:dyDescent="0.35">
      <c r="A21" s="4" t="s">
        <v>23</v>
      </c>
      <c r="B21" s="5">
        <v>1</v>
      </c>
      <c r="C21" s="5">
        <v>1</v>
      </c>
      <c r="D21" s="5">
        <v>3</v>
      </c>
      <c r="E21" s="5">
        <v>1</v>
      </c>
      <c r="F21" s="5">
        <v>4</v>
      </c>
      <c r="G21" s="5">
        <v>2</v>
      </c>
      <c r="H21" s="5">
        <v>2</v>
      </c>
      <c r="I21" s="5">
        <v>1</v>
      </c>
      <c r="J21" s="5">
        <v>2</v>
      </c>
      <c r="K21" s="11">
        <f t="shared" si="0"/>
        <v>17</v>
      </c>
      <c r="L21" s="11"/>
      <c r="M21" s="5">
        <v>3</v>
      </c>
      <c r="N21" s="5">
        <v>1</v>
      </c>
      <c r="O21" s="5">
        <v>1</v>
      </c>
      <c r="P21" s="5">
        <v>1</v>
      </c>
      <c r="Q21" s="5">
        <v>2</v>
      </c>
      <c r="R21" s="5">
        <v>1</v>
      </c>
      <c r="S21" s="5">
        <v>2</v>
      </c>
      <c r="T21" s="5">
        <v>2</v>
      </c>
      <c r="U21" s="5">
        <v>1</v>
      </c>
      <c r="V21" s="11">
        <f t="shared" si="1"/>
        <v>14</v>
      </c>
      <c r="W21" s="11"/>
      <c r="X21" s="11">
        <f t="shared" si="5"/>
        <v>31</v>
      </c>
      <c r="Y21" s="11"/>
      <c r="Z21" s="11">
        <f t="shared" si="3"/>
        <v>31</v>
      </c>
    </row>
    <row r="22" spans="1:26" x14ac:dyDescent="0.35">
      <c r="A22" s="4" t="s">
        <v>1</v>
      </c>
      <c r="B22" s="5">
        <v>2</v>
      </c>
      <c r="C22" s="5">
        <v>2</v>
      </c>
      <c r="D22" s="5">
        <v>3</v>
      </c>
      <c r="E22" s="5">
        <v>1</v>
      </c>
      <c r="F22" s="5">
        <v>2</v>
      </c>
      <c r="G22" s="5">
        <v>2</v>
      </c>
      <c r="H22" s="5">
        <v>1</v>
      </c>
      <c r="I22" s="5">
        <v>3</v>
      </c>
      <c r="J22" s="5">
        <v>2</v>
      </c>
      <c r="K22" s="11">
        <f t="shared" si="0"/>
        <v>18</v>
      </c>
      <c r="L22" s="11"/>
      <c r="M22" s="5">
        <v>1</v>
      </c>
      <c r="N22" s="5">
        <v>2</v>
      </c>
      <c r="O22" s="5">
        <v>2</v>
      </c>
      <c r="P22" s="5">
        <v>2</v>
      </c>
      <c r="Q22" s="5">
        <v>3</v>
      </c>
      <c r="R22" s="5">
        <v>1</v>
      </c>
      <c r="S22" s="5">
        <v>1</v>
      </c>
      <c r="T22" s="5">
        <v>3</v>
      </c>
      <c r="U22" s="5">
        <v>2</v>
      </c>
      <c r="V22" s="11">
        <f t="shared" si="1"/>
        <v>17</v>
      </c>
      <c r="W22" s="11"/>
      <c r="X22" s="11">
        <f t="shared" si="5"/>
        <v>35</v>
      </c>
      <c r="Y22" s="11"/>
      <c r="Z22" s="11">
        <f t="shared" si="3"/>
        <v>35</v>
      </c>
    </row>
    <row r="23" spans="1:26" x14ac:dyDescent="0.35">
      <c r="A23" s="4" t="s">
        <v>8</v>
      </c>
      <c r="B23" s="5">
        <v>3</v>
      </c>
      <c r="C23" s="5">
        <v>2</v>
      </c>
      <c r="D23" s="5">
        <v>2</v>
      </c>
      <c r="E23" s="5">
        <v>2</v>
      </c>
      <c r="F23" s="5">
        <v>1</v>
      </c>
      <c r="G23" s="5">
        <v>2</v>
      </c>
      <c r="H23" s="5">
        <v>2</v>
      </c>
      <c r="I23" s="5">
        <v>3</v>
      </c>
      <c r="J23" s="5">
        <v>2</v>
      </c>
      <c r="K23" s="11">
        <f t="shared" si="0"/>
        <v>19</v>
      </c>
      <c r="L23" s="11">
        <v>1</v>
      </c>
      <c r="M23" s="5">
        <v>2</v>
      </c>
      <c r="N23" s="5">
        <v>1</v>
      </c>
      <c r="O23" s="5">
        <v>2</v>
      </c>
      <c r="P23" s="5">
        <v>2</v>
      </c>
      <c r="Q23" s="5">
        <v>1</v>
      </c>
      <c r="R23" s="5">
        <v>1</v>
      </c>
      <c r="S23" s="5">
        <v>0</v>
      </c>
      <c r="T23" s="5">
        <v>2</v>
      </c>
      <c r="U23" s="5">
        <v>1</v>
      </c>
      <c r="V23" s="11">
        <f t="shared" si="1"/>
        <v>12</v>
      </c>
      <c r="W23" s="11"/>
      <c r="X23" s="11">
        <f t="shared" si="5"/>
        <v>31</v>
      </c>
      <c r="Y23" s="11"/>
      <c r="Z23" s="11">
        <f t="shared" si="3"/>
        <v>32</v>
      </c>
    </row>
    <row r="24" spans="1:26" x14ac:dyDescent="0.35">
      <c r="A24" s="4" t="s">
        <v>32</v>
      </c>
      <c r="B24" s="5">
        <v>3</v>
      </c>
      <c r="C24" s="5">
        <v>2</v>
      </c>
      <c r="D24" s="5">
        <v>1</v>
      </c>
      <c r="E24" s="5">
        <v>2</v>
      </c>
      <c r="F24" s="5">
        <v>2</v>
      </c>
      <c r="G24" s="5">
        <v>2</v>
      </c>
      <c r="H24" s="5">
        <v>3</v>
      </c>
      <c r="I24" s="5">
        <v>2</v>
      </c>
      <c r="J24" s="5">
        <v>2</v>
      </c>
      <c r="K24" s="11">
        <f t="shared" si="0"/>
        <v>19</v>
      </c>
      <c r="L24" s="11"/>
      <c r="M24" s="5">
        <v>3</v>
      </c>
      <c r="N24" s="5">
        <v>2</v>
      </c>
      <c r="O24" s="5">
        <v>3</v>
      </c>
      <c r="P24" s="5">
        <v>2</v>
      </c>
      <c r="Q24" s="5">
        <v>1</v>
      </c>
      <c r="R24" s="5">
        <v>2</v>
      </c>
      <c r="S24" s="5">
        <v>2</v>
      </c>
      <c r="T24" s="5">
        <v>1</v>
      </c>
      <c r="U24" s="5">
        <v>3</v>
      </c>
      <c r="V24" s="11">
        <f t="shared" si="1"/>
        <v>19</v>
      </c>
      <c r="W24" s="11">
        <v>1</v>
      </c>
      <c r="X24" s="11">
        <f t="shared" si="5"/>
        <v>38</v>
      </c>
      <c r="Y24" s="11">
        <v>5</v>
      </c>
      <c r="Z24" s="11">
        <f t="shared" si="3"/>
        <v>44</v>
      </c>
    </row>
    <row r="25" spans="1:26" x14ac:dyDescent="0.35">
      <c r="A25" s="4" t="s">
        <v>25</v>
      </c>
      <c r="B25" s="5">
        <v>0</v>
      </c>
      <c r="C25" s="5">
        <v>1</v>
      </c>
      <c r="D25" s="5">
        <v>2</v>
      </c>
      <c r="E25" s="5">
        <v>1</v>
      </c>
      <c r="F25" s="5">
        <v>1</v>
      </c>
      <c r="G25" s="5">
        <v>0</v>
      </c>
      <c r="H25" s="5">
        <v>2</v>
      </c>
      <c r="I25" s="5">
        <v>2</v>
      </c>
      <c r="J25" s="5">
        <v>1</v>
      </c>
      <c r="K25" s="11">
        <f t="shared" si="0"/>
        <v>10</v>
      </c>
      <c r="L25" s="11"/>
      <c r="M25" s="5">
        <v>2</v>
      </c>
      <c r="N25" s="5">
        <v>1</v>
      </c>
      <c r="O25" s="5">
        <v>1</v>
      </c>
      <c r="P25" s="5">
        <v>2</v>
      </c>
      <c r="Q25" s="5">
        <v>3</v>
      </c>
      <c r="R25" s="5">
        <v>2</v>
      </c>
      <c r="S25" s="5">
        <v>1</v>
      </c>
      <c r="T25" s="5">
        <v>2</v>
      </c>
      <c r="U25" s="5">
        <v>1</v>
      </c>
      <c r="V25" s="11">
        <f t="shared" si="1"/>
        <v>15</v>
      </c>
      <c r="W25" s="11"/>
      <c r="X25" s="11">
        <f t="shared" si="5"/>
        <v>25</v>
      </c>
      <c r="Y25" s="11"/>
      <c r="Z25" s="11">
        <f t="shared" si="3"/>
        <v>25</v>
      </c>
    </row>
    <row r="26" spans="1:26" x14ac:dyDescent="0.35">
      <c r="A26" s="4" t="s">
        <v>3</v>
      </c>
      <c r="B26" s="5">
        <v>1</v>
      </c>
      <c r="C26" s="5">
        <v>2</v>
      </c>
      <c r="D26" s="5">
        <v>3</v>
      </c>
      <c r="E26" s="5">
        <v>2</v>
      </c>
      <c r="F26" s="5">
        <v>2</v>
      </c>
      <c r="G26" s="5">
        <v>0</v>
      </c>
      <c r="H26" s="5">
        <v>2</v>
      </c>
      <c r="I26" s="5">
        <v>3</v>
      </c>
      <c r="J26" s="5">
        <v>1</v>
      </c>
      <c r="K26" s="11">
        <f t="shared" si="0"/>
        <v>16</v>
      </c>
      <c r="L26" s="11"/>
      <c r="M26" s="5">
        <v>3</v>
      </c>
      <c r="N26" s="5">
        <v>1</v>
      </c>
      <c r="O26" s="5">
        <v>1</v>
      </c>
      <c r="P26" s="5">
        <v>2</v>
      </c>
      <c r="Q26" s="5">
        <v>2</v>
      </c>
      <c r="R26" s="5">
        <v>0</v>
      </c>
      <c r="S26" s="5">
        <v>3</v>
      </c>
      <c r="T26" s="5">
        <v>2</v>
      </c>
      <c r="U26" s="5">
        <v>3</v>
      </c>
      <c r="V26" s="11">
        <f t="shared" si="1"/>
        <v>17</v>
      </c>
      <c r="W26" s="11"/>
      <c r="X26" s="11">
        <f t="shared" si="5"/>
        <v>33</v>
      </c>
      <c r="Y26" s="11"/>
      <c r="Z26" s="11">
        <f t="shared" si="3"/>
        <v>33</v>
      </c>
    </row>
    <row r="27" spans="1:26" x14ac:dyDescent="0.35">
      <c r="A27" s="4" t="s">
        <v>34</v>
      </c>
      <c r="B27" s="5">
        <v>1</v>
      </c>
      <c r="C27" s="5">
        <v>2</v>
      </c>
      <c r="D27" s="5">
        <v>0</v>
      </c>
      <c r="E27" s="5">
        <v>1</v>
      </c>
      <c r="F27" s="5">
        <v>2</v>
      </c>
      <c r="G27" s="5">
        <v>3</v>
      </c>
      <c r="H27" s="5">
        <v>2</v>
      </c>
      <c r="I27" s="5">
        <v>2</v>
      </c>
      <c r="J27" s="5">
        <v>2</v>
      </c>
      <c r="K27" s="11">
        <f t="shared" si="0"/>
        <v>15</v>
      </c>
      <c r="L27" s="11"/>
      <c r="M27" s="5">
        <v>0</v>
      </c>
      <c r="N27" s="5">
        <v>1</v>
      </c>
      <c r="O27" s="5">
        <v>1</v>
      </c>
      <c r="P27" s="5">
        <v>2</v>
      </c>
      <c r="Q27" s="5">
        <v>2</v>
      </c>
      <c r="R27" s="5">
        <v>0</v>
      </c>
      <c r="S27" s="5">
        <v>1</v>
      </c>
      <c r="T27" s="5">
        <v>1</v>
      </c>
      <c r="U27" s="5">
        <v>1</v>
      </c>
      <c r="V27" s="11">
        <f t="shared" si="1"/>
        <v>9</v>
      </c>
      <c r="W27" s="11"/>
      <c r="X27" s="11">
        <f t="shared" si="5"/>
        <v>24</v>
      </c>
      <c r="Y27" s="11"/>
      <c r="Z27" s="11">
        <f t="shared" si="3"/>
        <v>24</v>
      </c>
    </row>
    <row r="28" spans="1:26" x14ac:dyDescent="0.35">
      <c r="A28" s="4"/>
      <c r="B28" s="5"/>
      <c r="C28" s="5"/>
      <c r="D28" s="5"/>
      <c r="E28" s="5"/>
      <c r="F28" s="5"/>
      <c r="G28" s="5"/>
      <c r="H28" s="5"/>
      <c r="I28" s="5"/>
      <c r="J28" s="5"/>
      <c r="K28" s="11"/>
      <c r="L28" s="11"/>
      <c r="M28" s="5"/>
      <c r="N28" s="5"/>
      <c r="O28" s="5"/>
      <c r="P28" s="5"/>
      <c r="Q28" s="5"/>
      <c r="R28" s="5"/>
      <c r="S28" s="5"/>
      <c r="T28" s="5"/>
      <c r="U28" s="5"/>
      <c r="V28" s="11"/>
      <c r="W28" s="11"/>
      <c r="X28" s="11"/>
      <c r="Y28" s="11"/>
      <c r="Z28" s="11"/>
    </row>
    <row r="29" spans="1:26" x14ac:dyDescent="0.35">
      <c r="A29" s="4" t="s">
        <v>20</v>
      </c>
      <c r="B29" s="5">
        <v>6</v>
      </c>
      <c r="C29" s="5">
        <v>4</v>
      </c>
      <c r="D29" s="5">
        <v>6</v>
      </c>
      <c r="E29" s="5">
        <v>4</v>
      </c>
      <c r="F29" s="5">
        <v>6</v>
      </c>
      <c r="G29" s="5">
        <v>5</v>
      </c>
      <c r="H29" s="5">
        <v>5</v>
      </c>
      <c r="I29" s="5">
        <v>6</v>
      </c>
      <c r="J29" s="5">
        <v>4</v>
      </c>
      <c r="K29" s="11">
        <f>SUM(B29:J29)</f>
        <v>46</v>
      </c>
      <c r="L29" s="11"/>
      <c r="M29" s="5">
        <v>6</v>
      </c>
      <c r="N29" s="5">
        <v>4</v>
      </c>
      <c r="O29" s="5">
        <v>5</v>
      </c>
      <c r="P29" s="5">
        <v>4</v>
      </c>
      <c r="Q29" s="5">
        <v>6</v>
      </c>
      <c r="R29" s="5">
        <v>4</v>
      </c>
      <c r="S29" s="5">
        <v>6</v>
      </c>
      <c r="T29" s="5">
        <v>5</v>
      </c>
      <c r="U29" s="5">
        <v>6</v>
      </c>
      <c r="V29" s="11">
        <f>SUM(M29:U29)</f>
        <v>46</v>
      </c>
      <c r="W29" s="11"/>
      <c r="X29" s="11">
        <f>K29+V29</f>
        <v>92</v>
      </c>
      <c r="Y29" s="11"/>
      <c r="Z29" s="11">
        <f>V29+K29</f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0"/>
  <sheetViews>
    <sheetView topLeftCell="B1" workbookViewId="0">
      <selection activeCell="X17" sqref="X17"/>
    </sheetView>
  </sheetViews>
  <sheetFormatPr defaultRowHeight="14.5" x14ac:dyDescent="0.35"/>
  <cols>
    <col min="1" max="1" width="9.26953125" bestFit="1" customWidth="1"/>
    <col min="2" max="2" width="22.1796875" bestFit="1" customWidth="1"/>
    <col min="3" max="11" width="3.453125" customWidth="1"/>
    <col min="12" max="12" width="3.453125" bestFit="1" customWidth="1"/>
    <col min="13" max="13" width="18.453125" bestFit="1" customWidth="1"/>
    <col min="14" max="23" width="3" bestFit="1" customWidth="1"/>
    <col min="24" max="24" width="19.453125" bestFit="1" customWidth="1"/>
    <col min="25" max="25" width="16.7265625" bestFit="1" customWidth="1"/>
    <col min="26" max="26" width="19.453125" bestFit="1" customWidth="1"/>
    <col min="27" max="27" width="6.1796875" bestFit="1" customWidth="1"/>
  </cols>
  <sheetData>
    <row r="3" spans="1:27" x14ac:dyDescent="0.35">
      <c r="A3" s="4"/>
      <c r="B3" s="7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17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18</v>
      </c>
      <c r="Y3" s="2" t="s">
        <v>16</v>
      </c>
      <c r="Z3" s="2" t="s">
        <v>19</v>
      </c>
      <c r="AA3" s="2" t="s">
        <v>0</v>
      </c>
    </row>
    <row r="4" spans="1:27" x14ac:dyDescent="0.35">
      <c r="A4" s="8"/>
      <c r="B4" s="9" t="s">
        <v>13</v>
      </c>
      <c r="C4" s="10">
        <v>4</v>
      </c>
      <c r="D4" s="10">
        <v>3</v>
      </c>
      <c r="E4" s="10">
        <v>4</v>
      </c>
      <c r="F4" s="10">
        <v>4</v>
      </c>
      <c r="G4" s="10">
        <v>3</v>
      </c>
      <c r="H4" s="10">
        <v>5</v>
      </c>
      <c r="I4" s="10">
        <v>4</v>
      </c>
      <c r="J4" s="10">
        <v>5</v>
      </c>
      <c r="K4" s="10">
        <v>4</v>
      </c>
      <c r="L4" s="10"/>
      <c r="M4" s="10"/>
      <c r="N4" s="10">
        <v>4</v>
      </c>
      <c r="O4" s="10">
        <v>5</v>
      </c>
      <c r="P4" s="10">
        <v>3</v>
      </c>
      <c r="Q4" s="10">
        <v>4</v>
      </c>
      <c r="R4" s="10">
        <v>4</v>
      </c>
      <c r="S4" s="10">
        <v>5</v>
      </c>
      <c r="T4" s="10">
        <v>3</v>
      </c>
      <c r="U4" s="10">
        <v>4</v>
      </c>
      <c r="V4" s="10">
        <v>4</v>
      </c>
      <c r="W4" s="10"/>
      <c r="X4" s="10"/>
      <c r="Y4" s="10"/>
      <c r="Z4" s="10"/>
      <c r="AA4" s="10"/>
    </row>
    <row r="5" spans="1:27" x14ac:dyDescent="0.3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5">
      <c r="A6" s="8" t="s">
        <v>40</v>
      </c>
      <c r="B6" s="4" t="s">
        <v>2</v>
      </c>
      <c r="C6" s="5">
        <v>3</v>
      </c>
      <c r="D6" s="5">
        <v>1</v>
      </c>
      <c r="E6" s="5">
        <v>2</v>
      </c>
      <c r="F6" s="5">
        <v>1</v>
      </c>
      <c r="G6" s="5">
        <v>0</v>
      </c>
      <c r="H6" s="5">
        <v>0</v>
      </c>
      <c r="I6" s="5">
        <v>4</v>
      </c>
      <c r="J6" s="5">
        <v>2</v>
      </c>
      <c r="K6" s="5">
        <v>2</v>
      </c>
      <c r="L6" s="11">
        <f t="shared" ref="L6:L28" si="0">SUM(C6:K6)</f>
        <v>15</v>
      </c>
      <c r="M6" s="11"/>
      <c r="N6" s="5">
        <v>2</v>
      </c>
      <c r="O6" s="5">
        <v>0</v>
      </c>
      <c r="P6" s="5">
        <v>2</v>
      </c>
      <c r="Q6" s="5">
        <v>2</v>
      </c>
      <c r="R6" s="5">
        <v>4</v>
      </c>
      <c r="S6" s="5">
        <v>3</v>
      </c>
      <c r="T6" s="5">
        <v>2</v>
      </c>
      <c r="U6" s="5">
        <v>3</v>
      </c>
      <c r="V6" s="5">
        <v>1</v>
      </c>
      <c r="W6" s="11">
        <f t="shared" ref="W6:W28" si="1">SUM(N6:V6)</f>
        <v>19</v>
      </c>
      <c r="X6" s="11">
        <v>3</v>
      </c>
      <c r="Y6" s="11">
        <f t="shared" ref="Y6:Y16" si="2">L6+W6</f>
        <v>34</v>
      </c>
      <c r="Z6" s="11"/>
      <c r="AA6" s="11">
        <f t="shared" ref="AA6:AA28" si="3">M6+X6+Y6+Z6</f>
        <v>37</v>
      </c>
    </row>
    <row r="7" spans="1:27" x14ac:dyDescent="0.35">
      <c r="A7" s="8"/>
      <c r="B7" s="4" t="s">
        <v>29</v>
      </c>
      <c r="C7" s="5">
        <v>2</v>
      </c>
      <c r="D7" s="5">
        <v>3</v>
      </c>
      <c r="E7" s="5">
        <v>3</v>
      </c>
      <c r="F7" s="5">
        <v>2</v>
      </c>
      <c r="G7" s="5">
        <v>2</v>
      </c>
      <c r="H7" s="5">
        <v>3</v>
      </c>
      <c r="I7" s="5">
        <v>3</v>
      </c>
      <c r="J7" s="5">
        <v>3</v>
      </c>
      <c r="K7" s="5">
        <v>1</v>
      </c>
      <c r="L7" s="11">
        <f t="shared" si="0"/>
        <v>22</v>
      </c>
      <c r="M7" s="11">
        <v>3</v>
      </c>
      <c r="N7" s="5">
        <v>1</v>
      </c>
      <c r="O7" s="5">
        <v>2</v>
      </c>
      <c r="P7" s="5">
        <v>0</v>
      </c>
      <c r="Q7" s="5">
        <v>0</v>
      </c>
      <c r="R7" s="5">
        <v>2</v>
      </c>
      <c r="S7" s="5">
        <v>0</v>
      </c>
      <c r="T7" s="5">
        <v>3</v>
      </c>
      <c r="U7" s="5">
        <v>2</v>
      </c>
      <c r="V7" s="5">
        <v>1</v>
      </c>
      <c r="W7" s="11">
        <f t="shared" si="1"/>
        <v>11</v>
      </c>
      <c r="X7" s="11"/>
      <c r="Y7" s="11">
        <f t="shared" si="2"/>
        <v>33</v>
      </c>
      <c r="Z7" s="11"/>
      <c r="AA7" s="11">
        <f t="shared" si="3"/>
        <v>36</v>
      </c>
    </row>
    <row r="8" spans="1:27" x14ac:dyDescent="0.35">
      <c r="A8" s="8"/>
      <c r="B8" s="4" t="s">
        <v>35</v>
      </c>
      <c r="C8" s="5">
        <v>2</v>
      </c>
      <c r="D8" s="5">
        <v>3</v>
      </c>
      <c r="E8" s="5">
        <v>2</v>
      </c>
      <c r="F8" s="5">
        <v>3</v>
      </c>
      <c r="G8" s="5">
        <v>1</v>
      </c>
      <c r="H8" s="5">
        <v>2</v>
      </c>
      <c r="I8" s="5">
        <v>3</v>
      </c>
      <c r="J8" s="5">
        <v>2</v>
      </c>
      <c r="K8" s="5">
        <v>4</v>
      </c>
      <c r="L8" s="11">
        <f t="shared" si="0"/>
        <v>22</v>
      </c>
      <c r="M8" s="11">
        <v>1</v>
      </c>
      <c r="N8" s="5">
        <v>1</v>
      </c>
      <c r="O8" s="5">
        <v>3</v>
      </c>
      <c r="P8" s="5">
        <v>1</v>
      </c>
      <c r="Q8" s="5">
        <v>0</v>
      </c>
      <c r="R8" s="5">
        <v>2</v>
      </c>
      <c r="S8" s="5">
        <v>3</v>
      </c>
      <c r="T8" s="5">
        <v>3</v>
      </c>
      <c r="U8" s="5">
        <v>2</v>
      </c>
      <c r="V8" s="5">
        <v>1</v>
      </c>
      <c r="W8" s="11">
        <f t="shared" si="1"/>
        <v>16</v>
      </c>
      <c r="X8" s="11"/>
      <c r="Y8" s="11">
        <f t="shared" si="2"/>
        <v>38</v>
      </c>
      <c r="Z8" s="11">
        <v>3</v>
      </c>
      <c r="AA8" s="11">
        <f t="shared" si="3"/>
        <v>42</v>
      </c>
    </row>
    <row r="9" spans="1:27" x14ac:dyDescent="0.35">
      <c r="A9" s="4"/>
      <c r="B9" s="4" t="s">
        <v>33</v>
      </c>
      <c r="C9" s="5">
        <v>2</v>
      </c>
      <c r="D9" s="5">
        <v>1</v>
      </c>
      <c r="E9" s="5">
        <v>2</v>
      </c>
      <c r="F9" s="5">
        <v>3</v>
      </c>
      <c r="G9" s="5">
        <v>0</v>
      </c>
      <c r="H9" s="5">
        <v>1</v>
      </c>
      <c r="I9" s="5">
        <v>2</v>
      </c>
      <c r="J9" s="5">
        <v>3</v>
      </c>
      <c r="K9" s="5">
        <v>2</v>
      </c>
      <c r="L9" s="11">
        <f t="shared" si="0"/>
        <v>16</v>
      </c>
      <c r="M9" s="11"/>
      <c r="N9" s="5">
        <v>2</v>
      </c>
      <c r="O9" s="5">
        <v>2</v>
      </c>
      <c r="P9" s="5">
        <v>0</v>
      </c>
      <c r="Q9" s="5">
        <v>0</v>
      </c>
      <c r="R9" s="5">
        <v>2</v>
      </c>
      <c r="S9" s="5">
        <v>1</v>
      </c>
      <c r="T9" s="5">
        <v>2</v>
      </c>
      <c r="U9" s="5">
        <v>2</v>
      </c>
      <c r="V9" s="5">
        <v>2</v>
      </c>
      <c r="W9" s="11">
        <f t="shared" si="1"/>
        <v>13</v>
      </c>
      <c r="X9" s="11"/>
      <c r="Y9" s="11">
        <f t="shared" si="2"/>
        <v>29</v>
      </c>
      <c r="Z9" s="11"/>
      <c r="AA9" s="11">
        <f t="shared" si="3"/>
        <v>29</v>
      </c>
    </row>
    <row r="10" spans="1:27" x14ac:dyDescent="0.35">
      <c r="A10" s="4"/>
      <c r="B10" s="4" t="s">
        <v>26</v>
      </c>
      <c r="C10" s="5">
        <v>2</v>
      </c>
      <c r="D10" s="5">
        <v>3</v>
      </c>
      <c r="E10" s="5">
        <v>3</v>
      </c>
      <c r="F10" s="5">
        <v>2</v>
      </c>
      <c r="G10" s="5">
        <v>2</v>
      </c>
      <c r="H10" s="5">
        <v>3</v>
      </c>
      <c r="I10" s="5">
        <v>2</v>
      </c>
      <c r="J10" s="5">
        <v>3</v>
      </c>
      <c r="K10" s="5">
        <v>1</v>
      </c>
      <c r="L10" s="11">
        <f t="shared" si="0"/>
        <v>21</v>
      </c>
      <c r="M10" s="11"/>
      <c r="N10" s="5">
        <v>2</v>
      </c>
      <c r="O10" s="5">
        <v>1</v>
      </c>
      <c r="P10" s="5">
        <v>3</v>
      </c>
      <c r="Q10" s="5">
        <v>1</v>
      </c>
      <c r="R10" s="5">
        <v>3</v>
      </c>
      <c r="S10" s="5">
        <v>1</v>
      </c>
      <c r="T10" s="5">
        <v>3</v>
      </c>
      <c r="U10" s="5">
        <v>0</v>
      </c>
      <c r="V10" s="5">
        <v>1</v>
      </c>
      <c r="W10" s="11">
        <f t="shared" si="1"/>
        <v>15</v>
      </c>
      <c r="X10" s="11"/>
      <c r="Y10" s="11">
        <f t="shared" si="2"/>
        <v>36</v>
      </c>
      <c r="Z10" s="11"/>
      <c r="AA10" s="11">
        <f t="shared" si="3"/>
        <v>36</v>
      </c>
    </row>
    <row r="11" spans="1:27" x14ac:dyDescent="0.35">
      <c r="A11" s="4"/>
      <c r="B11" s="4" t="s">
        <v>30</v>
      </c>
      <c r="C11" s="5">
        <v>3</v>
      </c>
      <c r="D11" s="5">
        <v>1</v>
      </c>
      <c r="E11" s="5">
        <v>3</v>
      </c>
      <c r="F11" s="5">
        <v>3</v>
      </c>
      <c r="G11" s="5">
        <v>2</v>
      </c>
      <c r="H11" s="5">
        <v>3</v>
      </c>
      <c r="I11" s="5">
        <v>3</v>
      </c>
      <c r="J11" s="5">
        <v>2</v>
      </c>
      <c r="K11" s="5">
        <v>3</v>
      </c>
      <c r="L11" s="11">
        <f t="shared" si="0"/>
        <v>23</v>
      </c>
      <c r="M11" s="11">
        <v>5</v>
      </c>
      <c r="N11" s="5">
        <v>4</v>
      </c>
      <c r="O11" s="5">
        <v>2</v>
      </c>
      <c r="P11" s="5">
        <v>1</v>
      </c>
      <c r="Q11" s="5">
        <v>0</v>
      </c>
      <c r="R11" s="5">
        <v>3</v>
      </c>
      <c r="S11" s="5">
        <v>2</v>
      </c>
      <c r="T11" s="5">
        <v>2</v>
      </c>
      <c r="U11" s="5">
        <v>2</v>
      </c>
      <c r="V11" s="5">
        <v>2</v>
      </c>
      <c r="W11" s="11">
        <f t="shared" si="1"/>
        <v>18</v>
      </c>
      <c r="X11" s="11">
        <v>1</v>
      </c>
      <c r="Y11" s="11">
        <f t="shared" si="2"/>
        <v>41</v>
      </c>
      <c r="Z11" s="11">
        <v>5</v>
      </c>
      <c r="AA11" s="11">
        <f t="shared" si="3"/>
        <v>52</v>
      </c>
    </row>
    <row r="12" spans="1:27" x14ac:dyDescent="0.35">
      <c r="A12" s="4"/>
      <c r="B12" s="4" t="s">
        <v>31</v>
      </c>
      <c r="C12" s="5">
        <v>1</v>
      </c>
      <c r="D12" s="5">
        <v>1</v>
      </c>
      <c r="E12" s="5">
        <v>4</v>
      </c>
      <c r="F12" s="5">
        <v>0</v>
      </c>
      <c r="G12" s="5">
        <v>0</v>
      </c>
      <c r="H12" s="5">
        <v>2</v>
      </c>
      <c r="I12" s="5">
        <v>4</v>
      </c>
      <c r="J12" s="5">
        <v>2</v>
      </c>
      <c r="K12" s="5">
        <v>3</v>
      </c>
      <c r="L12" s="11">
        <f t="shared" si="0"/>
        <v>17</v>
      </c>
      <c r="M12" s="11"/>
      <c r="N12" s="5">
        <v>2</v>
      </c>
      <c r="O12" s="5">
        <v>2</v>
      </c>
      <c r="P12" s="5">
        <v>3</v>
      </c>
      <c r="Q12" s="5">
        <v>1</v>
      </c>
      <c r="R12" s="5">
        <v>1</v>
      </c>
      <c r="S12" s="5">
        <v>0</v>
      </c>
      <c r="T12" s="5">
        <v>3</v>
      </c>
      <c r="U12" s="5">
        <v>1</v>
      </c>
      <c r="V12" s="5">
        <v>2</v>
      </c>
      <c r="W12" s="11">
        <f t="shared" si="1"/>
        <v>15</v>
      </c>
      <c r="X12" s="11"/>
      <c r="Y12" s="11">
        <f t="shared" si="2"/>
        <v>32</v>
      </c>
      <c r="Z12" s="11"/>
      <c r="AA12" s="11">
        <f t="shared" si="3"/>
        <v>32</v>
      </c>
    </row>
    <row r="13" spans="1:27" x14ac:dyDescent="0.35">
      <c r="A13" s="4"/>
      <c r="B13" s="4" t="s">
        <v>27</v>
      </c>
      <c r="C13" s="5">
        <v>2</v>
      </c>
      <c r="D13" s="5">
        <v>1</v>
      </c>
      <c r="E13" s="5">
        <v>2</v>
      </c>
      <c r="F13" s="5">
        <v>3</v>
      </c>
      <c r="G13" s="5">
        <v>2</v>
      </c>
      <c r="H13" s="5">
        <v>3</v>
      </c>
      <c r="I13" s="5">
        <v>3</v>
      </c>
      <c r="J13" s="5">
        <v>2</v>
      </c>
      <c r="K13" s="5">
        <v>2</v>
      </c>
      <c r="L13" s="11">
        <f t="shared" si="0"/>
        <v>20</v>
      </c>
      <c r="M13" s="11"/>
      <c r="N13" s="5">
        <v>0</v>
      </c>
      <c r="O13" s="5">
        <v>2</v>
      </c>
      <c r="P13" s="5">
        <v>0</v>
      </c>
      <c r="Q13" s="5">
        <v>0</v>
      </c>
      <c r="R13" s="5">
        <v>1</v>
      </c>
      <c r="S13" s="5">
        <v>0</v>
      </c>
      <c r="T13" s="5">
        <v>1</v>
      </c>
      <c r="U13" s="5">
        <v>0</v>
      </c>
      <c r="V13" s="5">
        <v>1</v>
      </c>
      <c r="W13" s="11">
        <f t="shared" ref="W13:W16" si="4">SUM(N13:V13)</f>
        <v>5</v>
      </c>
      <c r="X13" s="11"/>
      <c r="Y13" s="11">
        <f t="shared" si="2"/>
        <v>25</v>
      </c>
      <c r="Z13" s="11"/>
      <c r="AA13" s="11">
        <f>M13+X13+Y13+Z13</f>
        <v>25</v>
      </c>
    </row>
    <row r="14" spans="1:27" x14ac:dyDescent="0.35">
      <c r="A14" s="4"/>
      <c r="B14" s="4" t="s">
        <v>28</v>
      </c>
      <c r="C14" s="5">
        <v>2</v>
      </c>
      <c r="D14" s="5">
        <v>2</v>
      </c>
      <c r="E14" s="5">
        <v>2</v>
      </c>
      <c r="F14" s="5">
        <v>1</v>
      </c>
      <c r="G14" s="5">
        <v>0</v>
      </c>
      <c r="H14" s="5">
        <v>2</v>
      </c>
      <c r="I14" s="5">
        <v>3</v>
      </c>
      <c r="J14" s="5">
        <v>0</v>
      </c>
      <c r="K14" s="5">
        <v>4</v>
      </c>
      <c r="L14" s="11">
        <f t="shared" si="0"/>
        <v>16</v>
      </c>
      <c r="M14" s="11"/>
      <c r="N14" s="5">
        <v>0</v>
      </c>
      <c r="O14" s="5">
        <v>3</v>
      </c>
      <c r="P14" s="5">
        <v>0</v>
      </c>
      <c r="Q14" s="5">
        <v>2</v>
      </c>
      <c r="R14" s="5">
        <v>3</v>
      </c>
      <c r="S14" s="5">
        <v>1</v>
      </c>
      <c r="T14" s="5">
        <v>1</v>
      </c>
      <c r="U14" s="5">
        <v>0</v>
      </c>
      <c r="V14" s="5">
        <v>1</v>
      </c>
      <c r="W14" s="11">
        <f t="shared" si="4"/>
        <v>11</v>
      </c>
      <c r="X14" s="11"/>
      <c r="Y14" s="11">
        <f t="shared" si="2"/>
        <v>27</v>
      </c>
      <c r="Z14" s="11"/>
      <c r="AA14" s="11">
        <f>M14+X14+Y14+Z14</f>
        <v>27</v>
      </c>
    </row>
    <row r="15" spans="1:27" x14ac:dyDescent="0.35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11"/>
      <c r="M15" s="11"/>
      <c r="N15" s="5"/>
      <c r="O15" s="5"/>
      <c r="P15" s="5"/>
      <c r="Q15" s="5"/>
      <c r="R15" s="5"/>
      <c r="S15" s="5"/>
      <c r="T15" s="5"/>
      <c r="U15" s="5"/>
      <c r="V15" s="5"/>
      <c r="W15" s="11"/>
      <c r="X15" s="11"/>
      <c r="Y15" s="11"/>
      <c r="Z15" s="11"/>
      <c r="AA15" s="11"/>
    </row>
    <row r="16" spans="1:27" x14ac:dyDescent="0.35">
      <c r="A16" s="4" t="s">
        <v>20</v>
      </c>
      <c r="B16" s="4"/>
      <c r="C16" s="5">
        <v>6</v>
      </c>
      <c r="D16" s="5">
        <v>6</v>
      </c>
      <c r="E16" s="5">
        <v>7</v>
      </c>
      <c r="F16" s="5">
        <v>6</v>
      </c>
      <c r="G16" s="5">
        <v>4</v>
      </c>
      <c r="H16" s="5">
        <v>6</v>
      </c>
      <c r="I16" s="5">
        <v>8</v>
      </c>
      <c r="J16" s="5">
        <v>6</v>
      </c>
      <c r="K16" s="5">
        <v>8</v>
      </c>
      <c r="L16" s="11">
        <f t="shared" ref="L16" si="5">SUM(C16:K16)</f>
        <v>57</v>
      </c>
      <c r="M16" s="11"/>
      <c r="N16" s="5">
        <v>6</v>
      </c>
      <c r="O16" s="5">
        <v>6</v>
      </c>
      <c r="P16" s="5">
        <v>6</v>
      </c>
      <c r="Q16" s="5">
        <v>4</v>
      </c>
      <c r="R16" s="5">
        <v>7</v>
      </c>
      <c r="S16" s="5">
        <v>6</v>
      </c>
      <c r="T16" s="5">
        <v>6</v>
      </c>
      <c r="U16" s="5">
        <v>5</v>
      </c>
      <c r="V16" s="5">
        <v>4</v>
      </c>
      <c r="W16" s="11">
        <f t="shared" si="4"/>
        <v>50</v>
      </c>
      <c r="X16" s="11"/>
      <c r="Y16" s="11">
        <f t="shared" si="2"/>
        <v>107</v>
      </c>
      <c r="Z16" s="11"/>
      <c r="AA16" s="11">
        <f>W16+L16</f>
        <v>107</v>
      </c>
    </row>
    <row r="17" spans="1:27" x14ac:dyDescent="0.35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11"/>
      <c r="M17" s="11"/>
      <c r="N17" s="5"/>
      <c r="O17" s="5"/>
      <c r="P17" s="5"/>
      <c r="Q17" s="5"/>
      <c r="R17" s="5"/>
      <c r="S17" s="5"/>
      <c r="T17" s="5"/>
      <c r="U17" s="5"/>
      <c r="V17" s="5"/>
      <c r="W17" s="11"/>
      <c r="X17" s="11"/>
      <c r="Y17" s="11"/>
      <c r="Z17" s="11"/>
      <c r="AA17" s="11"/>
    </row>
    <row r="18" spans="1:27" x14ac:dyDescent="0.35">
      <c r="A18" s="4" t="s">
        <v>15</v>
      </c>
      <c r="B18" s="23" t="s">
        <v>5</v>
      </c>
      <c r="C18" s="5">
        <v>2</v>
      </c>
      <c r="D18" s="5">
        <v>0</v>
      </c>
      <c r="E18" s="5">
        <v>3</v>
      </c>
      <c r="F18" s="5">
        <v>2</v>
      </c>
      <c r="G18" s="5">
        <v>1</v>
      </c>
      <c r="H18" s="5">
        <v>3</v>
      </c>
      <c r="I18" s="5">
        <v>2</v>
      </c>
      <c r="J18" s="5">
        <v>0</v>
      </c>
      <c r="K18" s="5">
        <v>2</v>
      </c>
      <c r="L18" s="11">
        <f t="shared" si="0"/>
        <v>15</v>
      </c>
      <c r="M18" s="11"/>
      <c r="N18" s="5">
        <v>1</v>
      </c>
      <c r="O18" s="5">
        <v>0</v>
      </c>
      <c r="P18" s="5">
        <v>2</v>
      </c>
      <c r="Q18" s="5">
        <v>1</v>
      </c>
      <c r="R18" s="5">
        <v>0</v>
      </c>
      <c r="S18" s="5">
        <v>1</v>
      </c>
      <c r="T18" s="5">
        <v>1</v>
      </c>
      <c r="U18" s="5">
        <v>3</v>
      </c>
      <c r="V18" s="5">
        <v>3</v>
      </c>
      <c r="W18" s="11">
        <f t="shared" si="1"/>
        <v>12</v>
      </c>
      <c r="X18" s="11"/>
      <c r="Y18" s="11">
        <f t="shared" ref="Y18:Y28" si="6">L18+W18</f>
        <v>27</v>
      </c>
      <c r="Z18" s="11"/>
      <c r="AA18" s="11">
        <f t="shared" si="3"/>
        <v>27</v>
      </c>
    </row>
    <row r="19" spans="1:27" x14ac:dyDescent="0.35">
      <c r="A19" s="4"/>
      <c r="B19" s="4" t="s">
        <v>23</v>
      </c>
      <c r="C19" s="5">
        <v>3</v>
      </c>
      <c r="D19" s="5">
        <v>2</v>
      </c>
      <c r="E19" s="5">
        <v>2</v>
      </c>
      <c r="F19" s="5">
        <v>3</v>
      </c>
      <c r="G19" s="5">
        <v>0</v>
      </c>
      <c r="H19" s="5">
        <v>2</v>
      </c>
      <c r="I19" s="5">
        <v>2</v>
      </c>
      <c r="J19" s="5">
        <v>1</v>
      </c>
      <c r="K19" s="5">
        <v>3</v>
      </c>
      <c r="L19" s="11">
        <f t="shared" si="0"/>
        <v>18</v>
      </c>
      <c r="M19" s="11"/>
      <c r="N19" s="5">
        <v>2</v>
      </c>
      <c r="O19" s="5">
        <v>2</v>
      </c>
      <c r="P19" s="5">
        <v>3</v>
      </c>
      <c r="Q19" s="5">
        <v>1</v>
      </c>
      <c r="R19" s="5">
        <v>2</v>
      </c>
      <c r="S19" s="5">
        <v>1</v>
      </c>
      <c r="T19" s="5">
        <v>2</v>
      </c>
      <c r="U19" s="5">
        <v>1</v>
      </c>
      <c r="V19" s="5">
        <v>3</v>
      </c>
      <c r="W19" s="11">
        <f t="shared" si="1"/>
        <v>17</v>
      </c>
      <c r="X19" s="11"/>
      <c r="Y19" s="11">
        <f t="shared" si="6"/>
        <v>35</v>
      </c>
      <c r="Z19" s="11"/>
      <c r="AA19" s="11">
        <f t="shared" si="3"/>
        <v>35</v>
      </c>
    </row>
    <row r="20" spans="1:27" x14ac:dyDescent="0.35">
      <c r="A20" s="4"/>
      <c r="B20" s="23" t="s">
        <v>4</v>
      </c>
      <c r="C20" s="5">
        <v>1</v>
      </c>
      <c r="D20" s="5">
        <v>2</v>
      </c>
      <c r="E20" s="5">
        <v>3</v>
      </c>
      <c r="F20" s="5">
        <v>0</v>
      </c>
      <c r="G20" s="5">
        <v>1</v>
      </c>
      <c r="H20" s="5">
        <v>2</v>
      </c>
      <c r="I20" s="5">
        <v>1</v>
      </c>
      <c r="J20" s="5">
        <v>4</v>
      </c>
      <c r="K20" s="5">
        <v>2</v>
      </c>
      <c r="L20" s="11">
        <f t="shared" si="0"/>
        <v>16</v>
      </c>
      <c r="M20" s="11"/>
      <c r="N20" s="5">
        <v>0</v>
      </c>
      <c r="O20" s="5">
        <v>3</v>
      </c>
      <c r="P20" s="5">
        <v>2</v>
      </c>
      <c r="Q20" s="5">
        <v>1</v>
      </c>
      <c r="R20" s="5">
        <v>3</v>
      </c>
      <c r="S20" s="5">
        <v>0</v>
      </c>
      <c r="T20" s="5">
        <v>2</v>
      </c>
      <c r="U20" s="5">
        <v>3</v>
      </c>
      <c r="V20" s="5">
        <v>2</v>
      </c>
      <c r="W20" s="11">
        <f t="shared" si="1"/>
        <v>16</v>
      </c>
      <c r="X20" s="11"/>
      <c r="Y20" s="11">
        <f t="shared" si="6"/>
        <v>32</v>
      </c>
      <c r="Z20" s="11"/>
      <c r="AA20" s="11">
        <f t="shared" si="3"/>
        <v>32</v>
      </c>
    </row>
    <row r="21" spans="1:27" x14ac:dyDescent="0.35">
      <c r="A21" s="4"/>
      <c r="B21" s="4" t="s">
        <v>1</v>
      </c>
      <c r="C21" s="5">
        <v>1</v>
      </c>
      <c r="D21" s="5">
        <v>2</v>
      </c>
      <c r="E21" s="5">
        <v>3</v>
      </c>
      <c r="F21" s="5">
        <v>1</v>
      </c>
      <c r="G21" s="5">
        <v>2</v>
      </c>
      <c r="H21" s="5">
        <v>4</v>
      </c>
      <c r="I21" s="5">
        <v>1</v>
      </c>
      <c r="J21" s="5">
        <v>1</v>
      </c>
      <c r="K21" s="5">
        <v>2</v>
      </c>
      <c r="L21" s="11">
        <f t="shared" si="0"/>
        <v>17</v>
      </c>
      <c r="M21" s="11"/>
      <c r="N21" s="5">
        <v>2</v>
      </c>
      <c r="O21" s="5">
        <v>3</v>
      </c>
      <c r="P21" s="5">
        <v>0</v>
      </c>
      <c r="Q21" s="5">
        <v>1</v>
      </c>
      <c r="R21" s="5">
        <v>3</v>
      </c>
      <c r="S21" s="5">
        <v>3</v>
      </c>
      <c r="T21" s="5">
        <v>1</v>
      </c>
      <c r="U21" s="5">
        <v>2</v>
      </c>
      <c r="V21" s="5">
        <v>2</v>
      </c>
      <c r="W21" s="11">
        <f t="shared" si="1"/>
        <v>17</v>
      </c>
      <c r="X21" s="11"/>
      <c r="Y21" s="11">
        <f t="shared" si="6"/>
        <v>34</v>
      </c>
      <c r="Z21" s="11"/>
      <c r="AA21" s="11">
        <f t="shared" si="3"/>
        <v>34</v>
      </c>
    </row>
    <row r="22" spans="1:27" x14ac:dyDescent="0.35">
      <c r="A22" s="4"/>
      <c r="B22" s="4" t="s">
        <v>8</v>
      </c>
      <c r="C22" s="5">
        <v>2</v>
      </c>
      <c r="D22" s="5">
        <v>1</v>
      </c>
      <c r="E22" s="5">
        <v>3</v>
      </c>
      <c r="F22" s="5">
        <v>2</v>
      </c>
      <c r="G22" s="5">
        <v>2</v>
      </c>
      <c r="H22" s="5">
        <v>2</v>
      </c>
      <c r="I22" s="5">
        <v>3</v>
      </c>
      <c r="J22" s="5">
        <v>2</v>
      </c>
      <c r="K22" s="5">
        <v>1</v>
      </c>
      <c r="L22" s="11">
        <f t="shared" si="0"/>
        <v>18</v>
      </c>
      <c r="M22" s="11"/>
      <c r="N22" s="5">
        <v>0</v>
      </c>
      <c r="O22" s="5">
        <v>2</v>
      </c>
      <c r="P22" s="5">
        <v>2</v>
      </c>
      <c r="Q22" s="5">
        <v>1</v>
      </c>
      <c r="R22" s="5">
        <v>3</v>
      </c>
      <c r="S22" s="5">
        <v>1</v>
      </c>
      <c r="T22" s="5">
        <v>2</v>
      </c>
      <c r="U22" s="5">
        <v>3</v>
      </c>
      <c r="V22" s="5">
        <v>2</v>
      </c>
      <c r="W22" s="11">
        <f t="shared" si="1"/>
        <v>16</v>
      </c>
      <c r="X22" s="11"/>
      <c r="Y22" s="11">
        <f t="shared" si="6"/>
        <v>34</v>
      </c>
      <c r="Z22" s="11"/>
      <c r="AA22" s="11">
        <f t="shared" si="3"/>
        <v>34</v>
      </c>
    </row>
    <row r="23" spans="1:27" x14ac:dyDescent="0.35">
      <c r="A23" s="4"/>
      <c r="B23" s="4" t="s">
        <v>36</v>
      </c>
      <c r="C23" s="5">
        <v>1</v>
      </c>
      <c r="D23" s="5">
        <v>1</v>
      </c>
      <c r="E23" s="5">
        <v>0</v>
      </c>
      <c r="F23" s="5">
        <v>0</v>
      </c>
      <c r="G23" s="5">
        <v>2</v>
      </c>
      <c r="H23" s="5">
        <v>1</v>
      </c>
      <c r="I23" s="5">
        <v>0</v>
      </c>
      <c r="J23" s="5">
        <v>0</v>
      </c>
      <c r="K23" s="5">
        <v>0</v>
      </c>
      <c r="L23" s="11">
        <f t="shared" si="0"/>
        <v>5</v>
      </c>
      <c r="M23" s="11"/>
      <c r="N23" s="5">
        <v>1</v>
      </c>
      <c r="O23" s="5">
        <v>3</v>
      </c>
      <c r="P23" s="5">
        <v>3</v>
      </c>
      <c r="Q23" s="5">
        <v>0</v>
      </c>
      <c r="R23" s="5">
        <v>2</v>
      </c>
      <c r="S23" s="5">
        <v>1</v>
      </c>
      <c r="T23" s="5">
        <v>1</v>
      </c>
      <c r="U23" s="5">
        <v>2</v>
      </c>
      <c r="V23" s="5">
        <v>1</v>
      </c>
      <c r="W23" s="11">
        <f t="shared" si="1"/>
        <v>14</v>
      </c>
      <c r="X23" s="11"/>
      <c r="Y23" s="11">
        <f t="shared" si="6"/>
        <v>19</v>
      </c>
      <c r="Z23" s="11"/>
      <c r="AA23" s="11">
        <f t="shared" si="3"/>
        <v>19</v>
      </c>
    </row>
    <row r="24" spans="1:27" x14ac:dyDescent="0.35">
      <c r="A24" s="4"/>
      <c r="B24" s="4" t="s">
        <v>25</v>
      </c>
      <c r="C24" s="5">
        <v>2</v>
      </c>
      <c r="D24" s="5">
        <v>3</v>
      </c>
      <c r="E24" s="5">
        <v>3</v>
      </c>
      <c r="F24" s="5">
        <v>1</v>
      </c>
      <c r="G24" s="5">
        <v>3</v>
      </c>
      <c r="H24" s="5">
        <v>2</v>
      </c>
      <c r="I24" s="5">
        <v>2</v>
      </c>
      <c r="J24" s="5">
        <v>2</v>
      </c>
      <c r="K24" s="5">
        <v>2</v>
      </c>
      <c r="L24" s="11">
        <f t="shared" si="0"/>
        <v>20</v>
      </c>
      <c r="M24" s="11"/>
      <c r="N24" s="5">
        <v>1</v>
      </c>
      <c r="O24" s="5">
        <v>3</v>
      </c>
      <c r="P24" s="5">
        <v>2</v>
      </c>
      <c r="Q24" s="5">
        <v>2</v>
      </c>
      <c r="R24" s="5">
        <v>2</v>
      </c>
      <c r="S24" s="5">
        <v>2</v>
      </c>
      <c r="T24" s="5">
        <v>1</v>
      </c>
      <c r="U24" s="5">
        <v>3</v>
      </c>
      <c r="V24" s="5">
        <v>1</v>
      </c>
      <c r="W24" s="11">
        <f t="shared" si="1"/>
        <v>17</v>
      </c>
      <c r="X24" s="11"/>
      <c r="Y24" s="11">
        <f t="shared" si="6"/>
        <v>37</v>
      </c>
      <c r="Z24" s="11">
        <v>1</v>
      </c>
      <c r="AA24" s="11">
        <f t="shared" si="3"/>
        <v>38</v>
      </c>
    </row>
    <row r="25" spans="1:27" x14ac:dyDescent="0.35">
      <c r="A25" s="4"/>
      <c r="B25" s="4" t="s">
        <v>3</v>
      </c>
      <c r="C25" s="5">
        <v>2</v>
      </c>
      <c r="D25" s="5">
        <v>2</v>
      </c>
      <c r="E25" s="5">
        <v>3</v>
      </c>
      <c r="F25" s="5">
        <v>3</v>
      </c>
      <c r="G25" s="5">
        <v>1</v>
      </c>
      <c r="H25" s="5">
        <v>1</v>
      </c>
      <c r="I25" s="5">
        <v>2</v>
      </c>
      <c r="J25" s="5">
        <v>2</v>
      </c>
      <c r="K25" s="5">
        <v>2</v>
      </c>
      <c r="L25" s="11">
        <f t="shared" si="0"/>
        <v>18</v>
      </c>
      <c r="M25" s="11"/>
      <c r="N25" s="5">
        <v>3</v>
      </c>
      <c r="O25" s="5">
        <v>2</v>
      </c>
      <c r="P25" s="5">
        <v>2</v>
      </c>
      <c r="Q25" s="5">
        <v>1</v>
      </c>
      <c r="R25" s="5">
        <v>0</v>
      </c>
      <c r="S25" s="5">
        <v>2</v>
      </c>
      <c r="T25" s="5">
        <v>3</v>
      </c>
      <c r="U25" s="5">
        <v>1</v>
      </c>
      <c r="V25" s="5">
        <v>2</v>
      </c>
      <c r="W25" s="11">
        <f t="shared" si="1"/>
        <v>16</v>
      </c>
      <c r="X25" s="11"/>
      <c r="Y25" s="11">
        <f t="shared" si="6"/>
        <v>34</v>
      </c>
      <c r="Z25" s="11"/>
      <c r="AA25" s="11">
        <f t="shared" si="3"/>
        <v>34</v>
      </c>
    </row>
    <row r="26" spans="1:27" x14ac:dyDescent="0.35">
      <c r="A26" s="4"/>
      <c r="B26" s="4" t="s">
        <v>9</v>
      </c>
      <c r="C26" s="5">
        <v>3</v>
      </c>
      <c r="D26" s="5">
        <v>0</v>
      </c>
      <c r="E26" s="5">
        <v>3</v>
      </c>
      <c r="F26" s="5">
        <v>0</v>
      </c>
      <c r="G26" s="5">
        <v>0</v>
      </c>
      <c r="H26" s="5">
        <v>1</v>
      </c>
      <c r="I26" s="5">
        <v>3</v>
      </c>
      <c r="J26" s="5">
        <v>1</v>
      </c>
      <c r="K26" s="5">
        <v>2</v>
      </c>
      <c r="L26" s="11">
        <f t="shared" si="0"/>
        <v>13</v>
      </c>
      <c r="M26" s="11"/>
      <c r="N26" s="5">
        <v>0</v>
      </c>
      <c r="O26" s="5">
        <v>1</v>
      </c>
      <c r="P26" s="5">
        <v>2</v>
      </c>
      <c r="Q26" s="5">
        <v>2</v>
      </c>
      <c r="R26" s="5">
        <v>2</v>
      </c>
      <c r="S26" s="5">
        <v>0</v>
      </c>
      <c r="T26" s="5">
        <v>2</v>
      </c>
      <c r="U26" s="5">
        <v>0</v>
      </c>
      <c r="V26" s="5">
        <v>4</v>
      </c>
      <c r="W26" s="11">
        <f t="shared" si="1"/>
        <v>13</v>
      </c>
      <c r="X26" s="11"/>
      <c r="Y26" s="11">
        <f t="shared" si="6"/>
        <v>26</v>
      </c>
      <c r="Z26" s="11"/>
      <c r="AA26" s="11">
        <f t="shared" si="3"/>
        <v>26</v>
      </c>
    </row>
    <row r="27" spans="1:27" x14ac:dyDescent="0.35">
      <c r="A27" s="4"/>
      <c r="B27" s="4" t="s">
        <v>34</v>
      </c>
      <c r="C27" s="5">
        <v>2</v>
      </c>
      <c r="D27" s="5">
        <v>2</v>
      </c>
      <c r="E27" s="5">
        <v>2</v>
      </c>
      <c r="F27" s="5">
        <v>2</v>
      </c>
      <c r="G27" s="5">
        <v>1</v>
      </c>
      <c r="H27" s="5">
        <v>4</v>
      </c>
      <c r="I27" s="5">
        <v>3</v>
      </c>
      <c r="J27" s="5">
        <v>1</v>
      </c>
      <c r="K27" s="5">
        <v>1</v>
      </c>
      <c r="L27" s="11">
        <f t="shared" si="0"/>
        <v>18</v>
      </c>
      <c r="M27" s="11"/>
      <c r="N27" s="5">
        <v>1</v>
      </c>
      <c r="O27" s="5">
        <v>3</v>
      </c>
      <c r="P27" s="5">
        <v>2</v>
      </c>
      <c r="Q27" s="5">
        <v>1</v>
      </c>
      <c r="R27" s="5">
        <v>0</v>
      </c>
      <c r="S27" s="5">
        <v>1</v>
      </c>
      <c r="T27" s="5">
        <v>1</v>
      </c>
      <c r="U27" s="5">
        <v>3</v>
      </c>
      <c r="V27" s="5">
        <v>0</v>
      </c>
      <c r="W27" s="11">
        <f t="shared" si="1"/>
        <v>12</v>
      </c>
      <c r="X27" s="11"/>
      <c r="Y27" s="11">
        <f t="shared" si="6"/>
        <v>30</v>
      </c>
      <c r="Z27" s="11"/>
      <c r="AA27" s="11">
        <f t="shared" si="3"/>
        <v>30</v>
      </c>
    </row>
    <row r="28" spans="1:27" x14ac:dyDescent="0.35">
      <c r="A28" s="4"/>
      <c r="B28" s="4" t="s">
        <v>21</v>
      </c>
      <c r="C28" s="5">
        <v>3</v>
      </c>
      <c r="D28" s="5">
        <v>2</v>
      </c>
      <c r="E28" s="5">
        <v>1</v>
      </c>
      <c r="F28" s="5">
        <v>2</v>
      </c>
      <c r="G28" s="5">
        <v>2</v>
      </c>
      <c r="H28" s="5">
        <v>0</v>
      </c>
      <c r="I28" s="5">
        <v>1</v>
      </c>
      <c r="J28" s="5">
        <v>2</v>
      </c>
      <c r="K28" s="5">
        <v>0</v>
      </c>
      <c r="L28" s="11">
        <f t="shared" si="0"/>
        <v>13</v>
      </c>
      <c r="M28" s="11"/>
      <c r="N28" s="5">
        <v>3</v>
      </c>
      <c r="O28" s="5">
        <v>1</v>
      </c>
      <c r="P28" s="5">
        <v>3</v>
      </c>
      <c r="Q28" s="5">
        <v>1</v>
      </c>
      <c r="R28" s="5">
        <v>2</v>
      </c>
      <c r="S28" s="5">
        <v>4</v>
      </c>
      <c r="T28" s="5">
        <v>3</v>
      </c>
      <c r="U28" s="5">
        <v>3</v>
      </c>
      <c r="V28" s="5">
        <v>2</v>
      </c>
      <c r="W28" s="11">
        <f t="shared" si="1"/>
        <v>22</v>
      </c>
      <c r="X28" s="11">
        <v>5</v>
      </c>
      <c r="Y28" s="11">
        <f t="shared" si="6"/>
        <v>35</v>
      </c>
      <c r="Z28" s="11"/>
      <c r="AA28" s="11">
        <f t="shared" si="3"/>
        <v>40</v>
      </c>
    </row>
    <row r="29" spans="1:27" x14ac:dyDescent="0.35">
      <c r="A29" s="4"/>
      <c r="B29" s="4"/>
      <c r="C29" s="5"/>
      <c r="D29" s="5"/>
      <c r="E29" s="5"/>
      <c r="F29" s="5"/>
      <c r="G29" s="5"/>
      <c r="H29" s="5"/>
      <c r="I29" s="5"/>
      <c r="J29" s="5"/>
      <c r="K29" s="5"/>
      <c r="L29" s="11"/>
      <c r="M29" s="11"/>
      <c r="N29" s="5"/>
      <c r="O29" s="5"/>
      <c r="P29" s="5"/>
      <c r="Q29" s="5"/>
      <c r="R29" s="5"/>
      <c r="S29" s="5"/>
      <c r="T29" s="5"/>
      <c r="U29" s="5"/>
      <c r="V29" s="5"/>
      <c r="W29" s="11"/>
      <c r="X29" s="11"/>
      <c r="Y29" s="11"/>
      <c r="Z29" s="11"/>
      <c r="AA29" s="11"/>
    </row>
    <row r="30" spans="1:27" x14ac:dyDescent="0.35">
      <c r="A30" s="4" t="s">
        <v>20</v>
      </c>
      <c r="B30" s="4"/>
      <c r="C30" s="5">
        <v>6</v>
      </c>
      <c r="D30" s="5">
        <v>5</v>
      </c>
      <c r="E30" s="5">
        <v>6</v>
      </c>
      <c r="F30" s="5">
        <v>6</v>
      </c>
      <c r="G30" s="5">
        <v>5</v>
      </c>
      <c r="H30" s="5">
        <v>8</v>
      </c>
      <c r="I30" s="5">
        <v>6</v>
      </c>
      <c r="J30" s="5">
        <v>6</v>
      </c>
      <c r="K30" s="5">
        <v>5</v>
      </c>
      <c r="L30" s="11">
        <f>SUM(C30:K30)</f>
        <v>53</v>
      </c>
      <c r="M30" s="11"/>
      <c r="N30" s="5">
        <v>6</v>
      </c>
      <c r="O30" s="5">
        <v>6</v>
      </c>
      <c r="P30" s="5">
        <v>6</v>
      </c>
      <c r="Q30" s="5">
        <v>4</v>
      </c>
      <c r="R30" s="5">
        <v>6</v>
      </c>
      <c r="S30" s="5">
        <v>7</v>
      </c>
      <c r="T30" s="5">
        <v>6</v>
      </c>
      <c r="U30" s="5">
        <v>6</v>
      </c>
      <c r="V30" s="5">
        <v>7</v>
      </c>
      <c r="W30" s="11">
        <f>SUM(N30:V30)</f>
        <v>54</v>
      </c>
      <c r="X30" s="11"/>
      <c r="Y30" s="11">
        <f>L30+W30</f>
        <v>107</v>
      </c>
      <c r="Z30" s="11"/>
      <c r="AA30" s="11">
        <f>W30+L30</f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0"/>
  <sheetViews>
    <sheetView topLeftCell="B1" workbookViewId="0">
      <selection activeCell="L21" sqref="L21"/>
    </sheetView>
  </sheetViews>
  <sheetFormatPr defaultRowHeight="14.5" x14ac:dyDescent="0.35"/>
  <cols>
    <col min="1" max="1" width="9.26953125" bestFit="1" customWidth="1"/>
    <col min="2" max="2" width="22.1796875" bestFit="1" customWidth="1"/>
    <col min="3" max="11" width="3.453125" customWidth="1"/>
    <col min="12" max="12" width="3.453125" bestFit="1" customWidth="1"/>
    <col min="13" max="13" width="18.453125" bestFit="1" customWidth="1"/>
    <col min="14" max="23" width="3" bestFit="1" customWidth="1"/>
    <col min="24" max="24" width="19.453125" bestFit="1" customWidth="1"/>
    <col min="25" max="25" width="16.7265625" bestFit="1" customWidth="1"/>
    <col min="26" max="26" width="19.453125" bestFit="1" customWidth="1"/>
    <col min="27" max="27" width="6.1796875" bestFit="1" customWidth="1"/>
  </cols>
  <sheetData>
    <row r="3" spans="1:27" x14ac:dyDescent="0.35">
      <c r="A3" s="4"/>
      <c r="B3" s="7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17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18</v>
      </c>
      <c r="Y3" s="2" t="s">
        <v>16</v>
      </c>
      <c r="Z3" s="2" t="s">
        <v>19</v>
      </c>
      <c r="AA3" s="2" t="s">
        <v>0</v>
      </c>
    </row>
    <row r="4" spans="1:27" x14ac:dyDescent="0.35">
      <c r="A4" s="8"/>
      <c r="B4" s="9" t="s">
        <v>13</v>
      </c>
      <c r="C4" s="10">
        <v>5</v>
      </c>
      <c r="D4" s="10">
        <v>4</v>
      </c>
      <c r="E4" s="10">
        <v>5</v>
      </c>
      <c r="F4" s="10">
        <v>4</v>
      </c>
      <c r="G4" s="10">
        <v>3</v>
      </c>
      <c r="H4" s="10">
        <v>4</v>
      </c>
      <c r="I4" s="10">
        <v>5</v>
      </c>
      <c r="J4" s="10">
        <v>4</v>
      </c>
      <c r="K4" s="10">
        <v>3</v>
      </c>
      <c r="L4" s="10"/>
      <c r="M4" s="10"/>
      <c r="N4" s="10">
        <v>4</v>
      </c>
      <c r="O4" s="10">
        <v>3</v>
      </c>
      <c r="P4" s="10">
        <v>4</v>
      </c>
      <c r="Q4" s="10">
        <v>5</v>
      </c>
      <c r="R4" s="10">
        <v>3</v>
      </c>
      <c r="S4" s="10">
        <v>4</v>
      </c>
      <c r="T4" s="10">
        <v>5</v>
      </c>
      <c r="U4" s="10">
        <v>4</v>
      </c>
      <c r="V4" s="10">
        <v>4</v>
      </c>
      <c r="W4" s="10"/>
      <c r="X4" s="10"/>
      <c r="Y4" s="10"/>
      <c r="Z4" s="10"/>
      <c r="AA4" s="10"/>
    </row>
    <row r="5" spans="1:27" x14ac:dyDescent="0.35">
      <c r="A5" s="8" t="s">
        <v>40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5">
      <c r="B6" s="4" t="s">
        <v>22</v>
      </c>
      <c r="C6" s="5">
        <v>2</v>
      </c>
      <c r="D6" s="5">
        <v>2</v>
      </c>
      <c r="E6" s="5">
        <v>2</v>
      </c>
      <c r="F6" s="5">
        <v>2</v>
      </c>
      <c r="G6" s="5">
        <v>1</v>
      </c>
      <c r="H6" s="5">
        <v>0</v>
      </c>
      <c r="I6" s="5">
        <v>2</v>
      </c>
      <c r="J6" s="5">
        <v>3</v>
      </c>
      <c r="K6" s="5">
        <v>3</v>
      </c>
      <c r="L6" s="11">
        <f t="shared" ref="L6:L18" si="0">SUM(C6:K6)</f>
        <v>17</v>
      </c>
      <c r="M6" s="11">
        <v>1</v>
      </c>
      <c r="N6" s="5">
        <v>2</v>
      </c>
      <c r="O6" s="5">
        <v>3</v>
      </c>
      <c r="P6" s="5">
        <v>2</v>
      </c>
      <c r="Q6" s="5">
        <v>0</v>
      </c>
      <c r="R6" s="5">
        <v>2</v>
      </c>
      <c r="S6" s="5">
        <v>1</v>
      </c>
      <c r="T6" s="5">
        <v>0</v>
      </c>
      <c r="U6" s="5">
        <v>1</v>
      </c>
      <c r="V6" s="5">
        <v>1</v>
      </c>
      <c r="W6" s="11">
        <f t="shared" ref="W6:W18" si="1">SUM(N6:V6)</f>
        <v>12</v>
      </c>
      <c r="X6" s="11"/>
      <c r="Y6" s="11">
        <f t="shared" ref="Y6:Y13" si="2">L6+W6</f>
        <v>29</v>
      </c>
      <c r="Z6" s="11"/>
      <c r="AA6" s="11">
        <f>M6+X6+Y6+Z6</f>
        <v>30</v>
      </c>
    </row>
    <row r="7" spans="1:27" x14ac:dyDescent="0.35">
      <c r="A7" s="8"/>
      <c r="B7" s="4" t="s">
        <v>6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3</v>
      </c>
      <c r="I7" s="5">
        <v>2</v>
      </c>
      <c r="J7" s="5">
        <v>2</v>
      </c>
      <c r="K7" s="5">
        <v>0</v>
      </c>
      <c r="L7" s="11">
        <f t="shared" si="0"/>
        <v>7</v>
      </c>
      <c r="M7" s="11"/>
      <c r="N7" s="5">
        <v>0</v>
      </c>
      <c r="O7" s="5">
        <v>3</v>
      </c>
      <c r="P7" s="5">
        <v>2</v>
      </c>
      <c r="Q7" s="5">
        <v>1</v>
      </c>
      <c r="R7" s="5">
        <v>2</v>
      </c>
      <c r="S7" s="5">
        <v>1</v>
      </c>
      <c r="T7" s="5">
        <v>1</v>
      </c>
      <c r="U7" s="5">
        <v>0</v>
      </c>
      <c r="V7" s="5">
        <v>0</v>
      </c>
      <c r="W7" s="11">
        <f t="shared" si="1"/>
        <v>10</v>
      </c>
      <c r="X7" s="11"/>
      <c r="Y7" s="11">
        <f t="shared" si="2"/>
        <v>17</v>
      </c>
      <c r="Z7" s="11"/>
      <c r="AA7" s="11">
        <f t="shared" ref="AA7:AA18" si="3">M7+X7+Y7+Z7</f>
        <v>17</v>
      </c>
    </row>
    <row r="8" spans="1:27" x14ac:dyDescent="0.35">
      <c r="A8" s="4"/>
      <c r="B8" s="4" t="s">
        <v>33</v>
      </c>
      <c r="C8" s="5">
        <v>0</v>
      </c>
      <c r="D8" s="5">
        <v>2</v>
      </c>
      <c r="E8" s="5">
        <v>3</v>
      </c>
      <c r="F8" s="5">
        <v>0</v>
      </c>
      <c r="G8" s="5">
        <v>2</v>
      </c>
      <c r="H8" s="5">
        <v>2</v>
      </c>
      <c r="I8" s="5">
        <v>2</v>
      </c>
      <c r="J8" s="5">
        <v>3</v>
      </c>
      <c r="K8" s="5">
        <v>2</v>
      </c>
      <c r="L8" s="11">
        <f t="shared" si="0"/>
        <v>16</v>
      </c>
      <c r="M8" s="11"/>
      <c r="N8" s="5">
        <v>2</v>
      </c>
      <c r="O8" s="5">
        <v>1</v>
      </c>
      <c r="P8" s="5">
        <v>3</v>
      </c>
      <c r="Q8" s="5">
        <v>3</v>
      </c>
      <c r="R8" s="5">
        <v>2</v>
      </c>
      <c r="S8" s="5">
        <v>2</v>
      </c>
      <c r="T8" s="5">
        <v>3</v>
      </c>
      <c r="U8" s="5">
        <v>0</v>
      </c>
      <c r="V8" s="5">
        <v>2</v>
      </c>
      <c r="W8" s="11">
        <f t="shared" si="1"/>
        <v>18</v>
      </c>
      <c r="X8" s="11">
        <v>3</v>
      </c>
      <c r="Y8" s="11">
        <f t="shared" si="2"/>
        <v>34</v>
      </c>
      <c r="Z8" s="11">
        <v>1</v>
      </c>
      <c r="AA8" s="11">
        <f t="shared" si="3"/>
        <v>38</v>
      </c>
    </row>
    <row r="9" spans="1:27" x14ac:dyDescent="0.35">
      <c r="A9" s="4"/>
      <c r="B9" s="4" t="s">
        <v>30</v>
      </c>
      <c r="C9" s="5">
        <v>3</v>
      </c>
      <c r="D9" s="5">
        <v>1</v>
      </c>
      <c r="E9" s="5">
        <v>2</v>
      </c>
      <c r="F9" s="5">
        <v>2</v>
      </c>
      <c r="G9" s="5">
        <v>2</v>
      </c>
      <c r="H9" s="5">
        <v>1</v>
      </c>
      <c r="I9" s="5">
        <v>2</v>
      </c>
      <c r="J9" s="5">
        <v>2</v>
      </c>
      <c r="K9" s="5">
        <v>1</v>
      </c>
      <c r="L9" s="11">
        <f t="shared" si="0"/>
        <v>16</v>
      </c>
      <c r="M9" s="11"/>
      <c r="N9" s="5">
        <v>3</v>
      </c>
      <c r="O9" s="5">
        <v>2</v>
      </c>
      <c r="P9" s="5">
        <v>2</v>
      </c>
      <c r="Q9" s="5">
        <v>3</v>
      </c>
      <c r="R9" s="5">
        <v>1</v>
      </c>
      <c r="S9" s="5">
        <v>2</v>
      </c>
      <c r="T9" s="5">
        <v>2</v>
      </c>
      <c r="U9" s="5">
        <v>2</v>
      </c>
      <c r="V9" s="5">
        <v>2</v>
      </c>
      <c r="W9" s="11">
        <f t="shared" si="1"/>
        <v>19</v>
      </c>
      <c r="X9" s="11">
        <v>5</v>
      </c>
      <c r="Y9" s="11">
        <f t="shared" si="2"/>
        <v>35</v>
      </c>
      <c r="Z9" s="11">
        <v>3</v>
      </c>
      <c r="AA9" s="11">
        <f t="shared" si="3"/>
        <v>43</v>
      </c>
    </row>
    <row r="10" spans="1:27" x14ac:dyDescent="0.35">
      <c r="A10" s="4"/>
      <c r="B10" s="4" t="s">
        <v>27</v>
      </c>
      <c r="C10" s="5">
        <v>1</v>
      </c>
      <c r="D10" s="5">
        <v>1</v>
      </c>
      <c r="E10" s="5">
        <v>1</v>
      </c>
      <c r="F10" s="5">
        <v>2</v>
      </c>
      <c r="G10" s="5">
        <v>0</v>
      </c>
      <c r="H10" s="5">
        <v>2</v>
      </c>
      <c r="I10" s="5">
        <v>1</v>
      </c>
      <c r="J10" s="5">
        <v>2</v>
      </c>
      <c r="K10" s="5">
        <v>1</v>
      </c>
      <c r="L10" s="11">
        <f t="shared" si="0"/>
        <v>11</v>
      </c>
      <c r="M10" s="11"/>
      <c r="N10" s="5">
        <v>1</v>
      </c>
      <c r="O10" s="5">
        <v>2</v>
      </c>
      <c r="P10" s="5">
        <v>3</v>
      </c>
      <c r="Q10" s="5">
        <v>1</v>
      </c>
      <c r="R10" s="5">
        <v>0</v>
      </c>
      <c r="S10" s="5">
        <v>3</v>
      </c>
      <c r="T10" s="5">
        <v>3</v>
      </c>
      <c r="U10" s="5">
        <v>2</v>
      </c>
      <c r="V10" s="5">
        <v>2</v>
      </c>
      <c r="W10" s="11">
        <f t="shared" si="1"/>
        <v>17</v>
      </c>
      <c r="X10" s="11"/>
      <c r="Y10" s="11">
        <f t="shared" si="2"/>
        <v>28</v>
      </c>
      <c r="Z10" s="11"/>
      <c r="AA10" s="11">
        <f>M10+X10+Y10+Z10</f>
        <v>28</v>
      </c>
    </row>
    <row r="11" spans="1:27" x14ac:dyDescent="0.35">
      <c r="A11" s="4"/>
      <c r="B11" s="4" t="s">
        <v>28</v>
      </c>
      <c r="C11" s="5">
        <v>2</v>
      </c>
      <c r="D11" s="5">
        <v>2</v>
      </c>
      <c r="E11" s="5">
        <v>1</v>
      </c>
      <c r="F11" s="5">
        <v>1</v>
      </c>
      <c r="G11" s="5">
        <v>2</v>
      </c>
      <c r="H11" s="5">
        <v>2</v>
      </c>
      <c r="I11" s="5">
        <v>2</v>
      </c>
      <c r="J11" s="5">
        <v>2</v>
      </c>
      <c r="K11" s="5">
        <v>0</v>
      </c>
      <c r="L11" s="11">
        <f t="shared" si="0"/>
        <v>14</v>
      </c>
      <c r="M11" s="11"/>
      <c r="N11" s="5">
        <v>0</v>
      </c>
      <c r="O11" s="5">
        <v>2</v>
      </c>
      <c r="P11" s="5">
        <v>2</v>
      </c>
      <c r="Q11" s="5">
        <v>1</v>
      </c>
      <c r="R11" s="5">
        <v>2</v>
      </c>
      <c r="S11" s="5">
        <v>0</v>
      </c>
      <c r="T11" s="5">
        <v>3</v>
      </c>
      <c r="U11" s="5">
        <v>2</v>
      </c>
      <c r="V11" s="5">
        <v>3</v>
      </c>
      <c r="W11" s="11">
        <f t="shared" si="1"/>
        <v>15</v>
      </c>
      <c r="X11" s="11"/>
      <c r="Y11" s="11">
        <f t="shared" si="2"/>
        <v>29</v>
      </c>
      <c r="Z11" s="11"/>
      <c r="AA11" s="11">
        <f>M11+X11+Y11+Z11</f>
        <v>29</v>
      </c>
    </row>
    <row r="12" spans="1:27" x14ac:dyDescent="0.35">
      <c r="A12" s="4"/>
      <c r="B12" s="4"/>
      <c r="C12" s="5"/>
      <c r="D12" s="5"/>
      <c r="E12" s="5"/>
      <c r="F12" s="5"/>
      <c r="G12" s="5"/>
      <c r="H12" s="5"/>
      <c r="I12" s="5"/>
      <c r="J12" s="5"/>
      <c r="K12" s="5"/>
      <c r="L12" s="11"/>
      <c r="M12" s="11"/>
      <c r="N12" s="5"/>
      <c r="O12" s="5"/>
      <c r="P12" s="5"/>
      <c r="Q12" s="5"/>
      <c r="R12" s="5"/>
      <c r="S12" s="5"/>
      <c r="T12" s="5"/>
      <c r="U12" s="5"/>
      <c r="V12" s="5"/>
      <c r="W12" s="11"/>
      <c r="X12" s="11"/>
      <c r="Y12" s="11"/>
      <c r="Z12" s="11"/>
      <c r="AA12" s="11"/>
    </row>
    <row r="13" spans="1:27" x14ac:dyDescent="0.35">
      <c r="A13" s="4" t="s">
        <v>20</v>
      </c>
      <c r="B13" s="4"/>
      <c r="C13" s="5">
        <v>5</v>
      </c>
      <c r="D13" s="5">
        <v>4</v>
      </c>
      <c r="E13" s="5">
        <v>5</v>
      </c>
      <c r="F13" s="5">
        <v>4</v>
      </c>
      <c r="G13" s="5">
        <v>4</v>
      </c>
      <c r="H13" s="5">
        <v>5</v>
      </c>
      <c r="I13" s="5">
        <v>4</v>
      </c>
      <c r="J13" s="5">
        <v>6</v>
      </c>
      <c r="K13" s="5">
        <v>5</v>
      </c>
      <c r="L13" s="11">
        <f t="shared" ref="L13" si="4">SUM(C13:K13)</f>
        <v>42</v>
      </c>
      <c r="M13" s="11"/>
      <c r="N13" s="5">
        <v>5</v>
      </c>
      <c r="O13" s="5">
        <v>6</v>
      </c>
      <c r="P13" s="5">
        <v>6</v>
      </c>
      <c r="Q13" s="5">
        <v>6</v>
      </c>
      <c r="R13" s="5">
        <v>4</v>
      </c>
      <c r="S13" s="5">
        <v>5</v>
      </c>
      <c r="T13" s="5">
        <v>6</v>
      </c>
      <c r="U13" s="5">
        <v>4</v>
      </c>
      <c r="V13" s="5">
        <v>5</v>
      </c>
      <c r="W13" s="11">
        <f t="shared" si="1"/>
        <v>47</v>
      </c>
      <c r="X13" s="11"/>
      <c r="Y13" s="11">
        <f t="shared" si="2"/>
        <v>89</v>
      </c>
      <c r="Z13" s="11"/>
      <c r="AA13" s="11">
        <f>W13+L13</f>
        <v>89</v>
      </c>
    </row>
    <row r="14" spans="1:27" x14ac:dyDescent="0.35">
      <c r="B14" s="4"/>
      <c r="C14" s="5"/>
      <c r="D14" s="5"/>
      <c r="E14" s="5"/>
      <c r="F14" s="5"/>
      <c r="G14" s="5"/>
      <c r="H14" s="5"/>
      <c r="I14" s="5"/>
      <c r="J14" s="5"/>
      <c r="K14" s="5"/>
      <c r="L14" s="11"/>
      <c r="M14" s="11"/>
      <c r="N14" s="5"/>
      <c r="O14" s="5"/>
      <c r="P14" s="5"/>
      <c r="Q14" s="5"/>
      <c r="R14" s="5"/>
      <c r="S14" s="5"/>
      <c r="T14" s="5"/>
      <c r="U14" s="5"/>
      <c r="V14" s="5"/>
      <c r="W14" s="11"/>
      <c r="X14" s="11"/>
      <c r="Y14" s="11"/>
      <c r="Z14" s="11"/>
      <c r="AA14" s="11"/>
    </row>
    <row r="15" spans="1:27" x14ac:dyDescent="0.35">
      <c r="A15" s="4" t="s">
        <v>15</v>
      </c>
      <c r="B15" s="4" t="s">
        <v>23</v>
      </c>
      <c r="C15" s="5">
        <v>3</v>
      </c>
      <c r="D15" s="5">
        <v>3</v>
      </c>
      <c r="E15" s="5">
        <v>2</v>
      </c>
      <c r="F15" s="5">
        <v>1</v>
      </c>
      <c r="G15" s="5">
        <v>1</v>
      </c>
      <c r="H15" s="5">
        <v>2</v>
      </c>
      <c r="I15" s="5">
        <v>3</v>
      </c>
      <c r="J15" s="5">
        <v>2</v>
      </c>
      <c r="K15" s="5">
        <v>2</v>
      </c>
      <c r="L15" s="11">
        <f t="shared" si="0"/>
        <v>19</v>
      </c>
      <c r="M15" s="11">
        <v>5</v>
      </c>
      <c r="N15" s="5">
        <v>3</v>
      </c>
      <c r="O15" s="5">
        <v>1</v>
      </c>
      <c r="P15" s="5">
        <v>1</v>
      </c>
      <c r="Q15" s="5">
        <v>2</v>
      </c>
      <c r="R15" s="5">
        <v>1</v>
      </c>
      <c r="S15" s="5">
        <v>1</v>
      </c>
      <c r="T15" s="5">
        <v>3</v>
      </c>
      <c r="U15" s="5">
        <v>1</v>
      </c>
      <c r="V15" s="5">
        <v>3</v>
      </c>
      <c r="W15" s="11">
        <f t="shared" si="1"/>
        <v>16</v>
      </c>
      <c r="X15" s="11"/>
      <c r="Y15" s="11">
        <f t="shared" ref="Y15:Y18" si="5">L15+W15</f>
        <v>35</v>
      </c>
      <c r="Z15" s="11">
        <v>5</v>
      </c>
      <c r="AA15" s="11">
        <f t="shared" si="3"/>
        <v>45</v>
      </c>
    </row>
    <row r="16" spans="1:27" x14ac:dyDescent="0.35">
      <c r="A16" s="4"/>
      <c r="B16" s="4" t="s">
        <v>8</v>
      </c>
      <c r="C16" s="5">
        <v>2</v>
      </c>
      <c r="D16" s="5">
        <v>1</v>
      </c>
      <c r="E16" s="5">
        <v>2</v>
      </c>
      <c r="F16" s="5">
        <v>1</v>
      </c>
      <c r="G16" s="5">
        <v>0</v>
      </c>
      <c r="H16" s="5">
        <v>2</v>
      </c>
      <c r="I16" s="5">
        <v>3</v>
      </c>
      <c r="J16" s="5">
        <v>2</v>
      </c>
      <c r="K16" s="5">
        <v>1</v>
      </c>
      <c r="L16" s="11">
        <f t="shared" si="0"/>
        <v>14</v>
      </c>
      <c r="M16" s="11"/>
      <c r="N16" s="5">
        <v>1</v>
      </c>
      <c r="O16" s="5">
        <v>2</v>
      </c>
      <c r="P16" s="5">
        <v>2</v>
      </c>
      <c r="Q16" s="5">
        <v>2</v>
      </c>
      <c r="R16" s="5">
        <v>1</v>
      </c>
      <c r="S16" s="5">
        <v>2</v>
      </c>
      <c r="T16" s="5">
        <v>2</v>
      </c>
      <c r="U16" s="5">
        <v>1</v>
      </c>
      <c r="V16" s="5">
        <v>3</v>
      </c>
      <c r="W16" s="11">
        <f t="shared" si="1"/>
        <v>16</v>
      </c>
      <c r="X16" s="11"/>
      <c r="Y16" s="11">
        <f t="shared" si="5"/>
        <v>30</v>
      </c>
      <c r="Z16" s="11"/>
      <c r="AA16" s="11">
        <f t="shared" si="3"/>
        <v>30</v>
      </c>
    </row>
    <row r="17" spans="1:27" x14ac:dyDescent="0.35">
      <c r="A17" s="4"/>
      <c r="B17" s="4" t="s">
        <v>32</v>
      </c>
      <c r="C17" s="5">
        <v>2</v>
      </c>
      <c r="D17" s="5">
        <v>2</v>
      </c>
      <c r="E17" s="5">
        <v>2</v>
      </c>
      <c r="F17" s="5">
        <v>2</v>
      </c>
      <c r="G17" s="5">
        <v>3</v>
      </c>
      <c r="H17" s="5">
        <v>3</v>
      </c>
      <c r="I17" s="5">
        <v>3</v>
      </c>
      <c r="J17" s="5">
        <v>2</v>
      </c>
      <c r="K17" s="5">
        <v>0</v>
      </c>
      <c r="L17" s="11">
        <f t="shared" si="0"/>
        <v>19</v>
      </c>
      <c r="M17" s="11">
        <v>3</v>
      </c>
      <c r="N17" s="5">
        <v>2</v>
      </c>
      <c r="O17" s="5">
        <v>3</v>
      </c>
      <c r="P17" s="5">
        <v>2</v>
      </c>
      <c r="Q17" s="5">
        <v>0</v>
      </c>
      <c r="R17" s="5">
        <v>2</v>
      </c>
      <c r="S17" s="5">
        <v>1</v>
      </c>
      <c r="T17" s="5">
        <v>1</v>
      </c>
      <c r="U17" s="5">
        <v>2</v>
      </c>
      <c r="V17" s="5">
        <v>2</v>
      </c>
      <c r="W17" s="11">
        <f t="shared" si="1"/>
        <v>15</v>
      </c>
      <c r="X17" s="11"/>
      <c r="Y17" s="11">
        <f t="shared" si="5"/>
        <v>34</v>
      </c>
      <c r="Z17" s="11"/>
      <c r="AA17" s="11">
        <f t="shared" si="3"/>
        <v>37</v>
      </c>
    </row>
    <row r="18" spans="1:27" x14ac:dyDescent="0.35">
      <c r="A18" s="4"/>
      <c r="B18" s="4" t="s">
        <v>9</v>
      </c>
      <c r="C18" s="5">
        <v>1</v>
      </c>
      <c r="D18" s="5">
        <v>3</v>
      </c>
      <c r="E18" s="5">
        <v>1</v>
      </c>
      <c r="F18" s="5">
        <v>2</v>
      </c>
      <c r="G18" s="5">
        <v>2</v>
      </c>
      <c r="H18" s="5">
        <v>1</v>
      </c>
      <c r="I18" s="5">
        <v>2</v>
      </c>
      <c r="J18" s="5">
        <v>2</v>
      </c>
      <c r="K18" s="5">
        <v>2</v>
      </c>
      <c r="L18" s="11">
        <f t="shared" si="0"/>
        <v>16</v>
      </c>
      <c r="M18" s="11"/>
      <c r="N18" s="5">
        <v>2</v>
      </c>
      <c r="O18" s="5">
        <v>2</v>
      </c>
      <c r="P18" s="5">
        <v>3</v>
      </c>
      <c r="Q18" s="5">
        <v>2</v>
      </c>
      <c r="R18" s="5">
        <v>2</v>
      </c>
      <c r="S18" s="5">
        <v>2</v>
      </c>
      <c r="T18" s="5">
        <v>0</v>
      </c>
      <c r="U18" s="5">
        <v>2</v>
      </c>
      <c r="V18" s="5">
        <v>2</v>
      </c>
      <c r="W18" s="11">
        <f t="shared" si="1"/>
        <v>17</v>
      </c>
      <c r="X18" s="11">
        <v>1</v>
      </c>
      <c r="Y18" s="11">
        <f t="shared" si="5"/>
        <v>33</v>
      </c>
      <c r="Z18" s="11"/>
      <c r="AA18" s="11">
        <f t="shared" si="3"/>
        <v>34</v>
      </c>
    </row>
    <row r="19" spans="1:27" x14ac:dyDescent="0.35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11"/>
      <c r="M19" s="11"/>
      <c r="N19" s="5"/>
      <c r="O19" s="5"/>
      <c r="P19" s="5"/>
      <c r="Q19" s="5"/>
      <c r="R19" s="5"/>
      <c r="S19" s="5"/>
      <c r="T19" s="5"/>
      <c r="U19" s="5"/>
      <c r="V19" s="5"/>
      <c r="W19" s="11"/>
      <c r="X19" s="11"/>
      <c r="Y19" s="11"/>
      <c r="Z19" s="11"/>
      <c r="AA19" s="11"/>
    </row>
    <row r="20" spans="1:27" x14ac:dyDescent="0.35">
      <c r="A20" s="4" t="s">
        <v>20</v>
      </c>
      <c r="B20" s="4"/>
      <c r="C20" s="5">
        <v>5</v>
      </c>
      <c r="D20" s="5">
        <v>6</v>
      </c>
      <c r="E20" s="5">
        <v>4</v>
      </c>
      <c r="F20" s="5">
        <v>4</v>
      </c>
      <c r="G20" s="5">
        <v>5</v>
      </c>
      <c r="H20" s="5">
        <v>5</v>
      </c>
      <c r="I20" s="5">
        <v>6</v>
      </c>
      <c r="J20" s="5">
        <v>4</v>
      </c>
      <c r="K20" s="5">
        <v>4</v>
      </c>
      <c r="L20" s="11">
        <f>SUM(C20:K20)</f>
        <v>43</v>
      </c>
      <c r="M20" s="11"/>
      <c r="N20" s="5">
        <v>5</v>
      </c>
      <c r="O20" s="5">
        <v>5</v>
      </c>
      <c r="P20" s="5">
        <v>5</v>
      </c>
      <c r="Q20" s="5">
        <v>4</v>
      </c>
      <c r="R20" s="5">
        <v>4</v>
      </c>
      <c r="S20" s="5">
        <v>4</v>
      </c>
      <c r="T20" s="5">
        <v>5</v>
      </c>
      <c r="U20" s="5">
        <v>4</v>
      </c>
      <c r="V20" s="5">
        <v>6</v>
      </c>
      <c r="W20" s="11">
        <f>SUM(N20:V20)</f>
        <v>42</v>
      </c>
      <c r="X20" s="11"/>
      <c r="Y20" s="11">
        <f>L20+W20</f>
        <v>85</v>
      </c>
      <c r="Z20" s="11"/>
      <c r="AA20" s="11">
        <f>W20+L20</f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25"/>
  <sheetViews>
    <sheetView workbookViewId="0">
      <selection activeCell="B27" sqref="B27"/>
    </sheetView>
  </sheetViews>
  <sheetFormatPr defaultRowHeight="14.5" x14ac:dyDescent="0.35"/>
  <cols>
    <col min="1" max="1" width="9.26953125" bestFit="1" customWidth="1"/>
    <col min="2" max="2" width="22.1796875" bestFit="1" customWidth="1"/>
    <col min="3" max="11" width="3.453125" customWidth="1"/>
    <col min="12" max="12" width="3.453125" bestFit="1" customWidth="1"/>
    <col min="13" max="13" width="18.453125" bestFit="1" customWidth="1"/>
    <col min="14" max="23" width="3" bestFit="1" customWidth="1"/>
    <col min="24" max="24" width="19.453125" bestFit="1" customWidth="1"/>
    <col min="25" max="25" width="16.7265625" bestFit="1" customWidth="1"/>
    <col min="26" max="26" width="19.453125" bestFit="1" customWidth="1"/>
    <col min="27" max="27" width="6.1796875" bestFit="1" customWidth="1"/>
  </cols>
  <sheetData>
    <row r="3" spans="1:29" x14ac:dyDescent="0.35">
      <c r="A3" s="4"/>
      <c r="B3" s="7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17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18</v>
      </c>
      <c r="Y3" s="2" t="s">
        <v>16</v>
      </c>
      <c r="Z3" s="2" t="s">
        <v>19</v>
      </c>
      <c r="AA3" s="2" t="s">
        <v>0</v>
      </c>
    </row>
    <row r="4" spans="1:29" x14ac:dyDescent="0.35">
      <c r="A4" s="8"/>
      <c r="B4" s="9" t="s">
        <v>13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v>5</v>
      </c>
      <c r="O4" s="10">
        <v>3</v>
      </c>
      <c r="P4" s="10">
        <v>4</v>
      </c>
      <c r="Q4" s="10">
        <v>3</v>
      </c>
      <c r="R4" s="10">
        <v>4</v>
      </c>
      <c r="S4" s="10">
        <v>5</v>
      </c>
      <c r="T4" s="10">
        <v>4</v>
      </c>
      <c r="U4" s="10">
        <v>3</v>
      </c>
      <c r="V4" s="10">
        <v>5</v>
      </c>
      <c r="W4" s="10">
        <v>5</v>
      </c>
      <c r="X4" s="10"/>
      <c r="Y4" s="10"/>
      <c r="Z4" s="10"/>
      <c r="AA4" s="10"/>
    </row>
    <row r="5" spans="1:29" x14ac:dyDescent="0.3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9" x14ac:dyDescent="0.35">
      <c r="A6" s="8" t="s">
        <v>40</v>
      </c>
      <c r="B6" s="4" t="s">
        <v>22</v>
      </c>
      <c r="C6" s="5">
        <v>2</v>
      </c>
      <c r="D6" s="5">
        <v>0</v>
      </c>
      <c r="E6" s="5">
        <v>0</v>
      </c>
      <c r="F6" s="5">
        <v>2</v>
      </c>
      <c r="G6" s="5">
        <v>3</v>
      </c>
      <c r="H6" s="5">
        <v>2</v>
      </c>
      <c r="I6" s="5">
        <v>2</v>
      </c>
      <c r="J6" s="5">
        <v>2</v>
      </c>
      <c r="K6" s="5">
        <v>1</v>
      </c>
      <c r="L6" s="11">
        <f t="shared" ref="L6:L23" si="0">SUM(C6:K6)</f>
        <v>14</v>
      </c>
      <c r="M6" s="11"/>
      <c r="N6" s="5">
        <v>2</v>
      </c>
      <c r="O6" s="5">
        <v>1</v>
      </c>
      <c r="P6" s="5">
        <v>0</v>
      </c>
      <c r="Q6" s="5">
        <v>3</v>
      </c>
      <c r="R6" s="5">
        <v>3</v>
      </c>
      <c r="S6" s="5">
        <v>1</v>
      </c>
      <c r="T6" s="5">
        <v>0</v>
      </c>
      <c r="U6" s="5">
        <v>2</v>
      </c>
      <c r="V6" s="5">
        <v>1</v>
      </c>
      <c r="W6" s="11">
        <f t="shared" ref="W6:W23" si="1">SUM(N6:V6)</f>
        <v>13</v>
      </c>
      <c r="X6" s="11"/>
      <c r="Y6" s="11">
        <f t="shared" ref="Y6:Y13" si="2">L6+W6</f>
        <v>27</v>
      </c>
      <c r="Z6" s="11"/>
      <c r="AA6" s="11">
        <f>M6+X6+Y6+Z6</f>
        <v>27</v>
      </c>
    </row>
    <row r="7" spans="1:29" x14ac:dyDescent="0.35">
      <c r="A7" s="8"/>
      <c r="B7" s="4" t="s">
        <v>45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</v>
      </c>
      <c r="J7" s="5">
        <v>1</v>
      </c>
      <c r="K7" s="5">
        <v>0</v>
      </c>
      <c r="L7" s="11">
        <f t="shared" si="0"/>
        <v>3</v>
      </c>
      <c r="M7" s="11"/>
      <c r="N7" s="5">
        <v>0</v>
      </c>
      <c r="O7" s="5">
        <v>1</v>
      </c>
      <c r="P7" s="5">
        <v>0</v>
      </c>
      <c r="Q7" s="5">
        <v>1</v>
      </c>
      <c r="R7" s="5">
        <v>2</v>
      </c>
      <c r="S7" s="5">
        <v>1</v>
      </c>
      <c r="T7" s="5">
        <v>0</v>
      </c>
      <c r="U7" s="5">
        <v>1</v>
      </c>
      <c r="V7" s="5">
        <v>0</v>
      </c>
      <c r="W7" s="11">
        <f t="shared" si="1"/>
        <v>6</v>
      </c>
      <c r="X7" s="11"/>
      <c r="Y7" s="11">
        <f t="shared" si="2"/>
        <v>9</v>
      </c>
      <c r="Z7" s="11"/>
      <c r="AA7" s="11">
        <f t="shared" ref="AA7:AA9" si="3">M7+X7+Y7+Z7</f>
        <v>9</v>
      </c>
    </row>
    <row r="8" spans="1:29" x14ac:dyDescent="0.35">
      <c r="A8" s="8"/>
      <c r="B8" s="4" t="s">
        <v>29</v>
      </c>
      <c r="C8" s="5">
        <v>2</v>
      </c>
      <c r="D8" s="5">
        <v>2</v>
      </c>
      <c r="E8" s="5">
        <v>1</v>
      </c>
      <c r="F8" s="5">
        <v>3</v>
      </c>
      <c r="G8" s="5">
        <v>1</v>
      </c>
      <c r="H8" s="5">
        <v>2</v>
      </c>
      <c r="I8" s="5">
        <v>0</v>
      </c>
      <c r="J8" s="5">
        <v>3</v>
      </c>
      <c r="K8" s="5">
        <v>2</v>
      </c>
      <c r="L8" s="11">
        <f t="shared" si="0"/>
        <v>16</v>
      </c>
      <c r="M8" s="11">
        <v>1</v>
      </c>
      <c r="N8" s="5">
        <v>2</v>
      </c>
      <c r="O8" s="5">
        <v>2</v>
      </c>
      <c r="P8" s="5">
        <v>2</v>
      </c>
      <c r="Q8" s="5">
        <v>2</v>
      </c>
      <c r="R8" s="5">
        <v>0</v>
      </c>
      <c r="S8" s="5">
        <v>1</v>
      </c>
      <c r="T8" s="5">
        <v>1</v>
      </c>
      <c r="U8" s="5">
        <v>3</v>
      </c>
      <c r="V8" s="5">
        <v>1</v>
      </c>
      <c r="W8" s="11">
        <f t="shared" si="1"/>
        <v>14</v>
      </c>
      <c r="X8" s="11"/>
      <c r="Y8" s="11">
        <f t="shared" si="2"/>
        <v>30</v>
      </c>
      <c r="Z8" s="11"/>
      <c r="AA8" s="11">
        <f t="shared" si="3"/>
        <v>31</v>
      </c>
      <c r="AC8" s="30">
        <v>14.9</v>
      </c>
    </row>
    <row r="9" spans="1:29" x14ac:dyDescent="0.35">
      <c r="A9" s="4"/>
      <c r="B9" s="4" t="s">
        <v>33</v>
      </c>
      <c r="C9" s="5">
        <v>1</v>
      </c>
      <c r="D9" s="5">
        <v>1</v>
      </c>
      <c r="E9" s="5">
        <v>2</v>
      </c>
      <c r="F9" s="5">
        <v>2</v>
      </c>
      <c r="G9" s="5">
        <v>2</v>
      </c>
      <c r="H9" s="5">
        <v>2</v>
      </c>
      <c r="I9" s="5">
        <v>1</v>
      </c>
      <c r="J9" s="5">
        <v>2</v>
      </c>
      <c r="K9" s="5">
        <v>2</v>
      </c>
      <c r="L9" s="11">
        <f t="shared" si="0"/>
        <v>15</v>
      </c>
      <c r="M9" s="11"/>
      <c r="N9" s="5">
        <v>3</v>
      </c>
      <c r="O9" s="5">
        <v>1</v>
      </c>
      <c r="P9" s="5">
        <v>1</v>
      </c>
      <c r="Q9" s="5">
        <v>1</v>
      </c>
      <c r="R9" s="5">
        <v>2</v>
      </c>
      <c r="S9" s="5">
        <v>1</v>
      </c>
      <c r="T9" s="5">
        <v>2</v>
      </c>
      <c r="U9" s="5">
        <v>2</v>
      </c>
      <c r="V9" s="5">
        <v>2</v>
      </c>
      <c r="W9" s="11">
        <f t="shared" si="1"/>
        <v>15</v>
      </c>
      <c r="X9" s="11">
        <v>1</v>
      </c>
      <c r="Y9" s="11">
        <f t="shared" si="2"/>
        <v>30</v>
      </c>
      <c r="Z9" s="11"/>
      <c r="AA9" s="11">
        <f t="shared" si="3"/>
        <v>31</v>
      </c>
      <c r="AC9" s="30">
        <v>8.6999999999999993</v>
      </c>
    </row>
    <row r="10" spans="1:29" x14ac:dyDescent="0.35">
      <c r="A10" s="4"/>
      <c r="B10" s="4" t="s">
        <v>27</v>
      </c>
      <c r="C10" s="5">
        <v>1</v>
      </c>
      <c r="D10" s="5">
        <v>1</v>
      </c>
      <c r="E10" s="5">
        <v>0</v>
      </c>
      <c r="F10" s="5">
        <v>0</v>
      </c>
      <c r="G10" s="5">
        <v>2</v>
      </c>
      <c r="H10" s="5">
        <v>1</v>
      </c>
      <c r="I10" s="5">
        <v>1</v>
      </c>
      <c r="J10" s="5">
        <v>2</v>
      </c>
      <c r="K10" s="5">
        <v>1</v>
      </c>
      <c r="L10" s="11">
        <f t="shared" si="0"/>
        <v>9</v>
      </c>
      <c r="M10" s="11"/>
      <c r="N10" s="5">
        <v>1</v>
      </c>
      <c r="O10" s="5">
        <v>0</v>
      </c>
      <c r="P10" s="5">
        <v>1</v>
      </c>
      <c r="Q10" s="5">
        <v>1</v>
      </c>
      <c r="R10" s="5">
        <v>0</v>
      </c>
      <c r="S10" s="5">
        <v>2</v>
      </c>
      <c r="T10" s="5">
        <v>1</v>
      </c>
      <c r="U10" s="5">
        <v>3</v>
      </c>
      <c r="V10" s="5">
        <v>0</v>
      </c>
      <c r="W10" s="11">
        <f t="shared" ref="W10:W13" si="4">SUM(N10:V10)</f>
        <v>9</v>
      </c>
      <c r="X10" s="11"/>
      <c r="Y10" s="11">
        <f t="shared" si="2"/>
        <v>18</v>
      </c>
      <c r="Z10" s="11"/>
      <c r="AA10" s="11">
        <f>M10+X10+Y10+Z10</f>
        <v>18</v>
      </c>
    </row>
    <row r="11" spans="1:29" x14ac:dyDescent="0.35">
      <c r="A11" s="4"/>
      <c r="B11" s="4" t="s">
        <v>28</v>
      </c>
      <c r="C11" s="5">
        <v>1</v>
      </c>
      <c r="D11" s="5">
        <v>1</v>
      </c>
      <c r="E11" s="5">
        <v>2</v>
      </c>
      <c r="F11" s="5">
        <v>3</v>
      </c>
      <c r="G11" s="5">
        <v>2</v>
      </c>
      <c r="H11" s="5">
        <v>2</v>
      </c>
      <c r="I11" s="5">
        <v>3</v>
      </c>
      <c r="J11" s="5">
        <v>0</v>
      </c>
      <c r="K11" s="5">
        <v>2</v>
      </c>
      <c r="L11" s="11">
        <f t="shared" si="0"/>
        <v>16</v>
      </c>
      <c r="M11" s="11"/>
      <c r="N11" s="5">
        <v>1</v>
      </c>
      <c r="O11" s="5">
        <v>0</v>
      </c>
      <c r="P11" s="5">
        <v>1</v>
      </c>
      <c r="Q11" s="5">
        <v>3</v>
      </c>
      <c r="R11" s="5">
        <v>1</v>
      </c>
      <c r="S11" s="5">
        <v>1</v>
      </c>
      <c r="T11" s="5">
        <v>0</v>
      </c>
      <c r="U11" s="5">
        <v>1</v>
      </c>
      <c r="V11" s="5">
        <v>0</v>
      </c>
      <c r="W11" s="11">
        <f t="shared" si="4"/>
        <v>8</v>
      </c>
      <c r="X11" s="11"/>
      <c r="Y11" s="11">
        <f t="shared" si="2"/>
        <v>24</v>
      </c>
      <c r="Z11" s="11"/>
      <c r="AA11" s="11">
        <f>M11+X11+Y11+Z11</f>
        <v>24</v>
      </c>
      <c r="AC11" s="30">
        <v>20.9</v>
      </c>
    </row>
    <row r="12" spans="1:29" x14ac:dyDescent="0.35">
      <c r="A12" s="4"/>
      <c r="B12" s="4"/>
      <c r="C12" s="5"/>
      <c r="D12" s="5"/>
      <c r="E12" s="5"/>
      <c r="F12" s="5"/>
      <c r="G12" s="5"/>
      <c r="H12" s="5"/>
      <c r="I12" s="5"/>
      <c r="J12" s="5"/>
      <c r="K12" s="5"/>
      <c r="L12" s="11"/>
      <c r="M12" s="11"/>
      <c r="N12" s="5"/>
      <c r="O12" s="5"/>
      <c r="P12" s="5"/>
      <c r="Q12" s="5"/>
      <c r="R12" s="5"/>
      <c r="S12" s="5"/>
      <c r="T12" s="5"/>
      <c r="U12" s="5"/>
      <c r="V12" s="5"/>
      <c r="W12" s="11">
        <f t="shared" si="4"/>
        <v>0</v>
      </c>
      <c r="X12" s="11"/>
      <c r="Y12" s="11">
        <f t="shared" si="2"/>
        <v>0</v>
      </c>
      <c r="Z12" s="11"/>
      <c r="AA12" s="11">
        <f>M12+X12+Y12+Z12</f>
        <v>0</v>
      </c>
    </row>
    <row r="13" spans="1:29" x14ac:dyDescent="0.35">
      <c r="A13" s="4" t="s">
        <v>20</v>
      </c>
      <c r="B13" s="4"/>
      <c r="C13" s="5">
        <v>4</v>
      </c>
      <c r="D13" s="5">
        <v>3</v>
      </c>
      <c r="E13" s="5">
        <v>4</v>
      </c>
      <c r="F13" s="5">
        <v>6</v>
      </c>
      <c r="G13" s="5">
        <v>5</v>
      </c>
      <c r="H13" s="5">
        <v>4</v>
      </c>
      <c r="I13" s="5">
        <v>5</v>
      </c>
      <c r="J13" s="5">
        <v>5</v>
      </c>
      <c r="K13" s="5">
        <v>4</v>
      </c>
      <c r="L13" s="11">
        <f t="shared" ref="L13" si="5">SUM(C13:K13)</f>
        <v>40</v>
      </c>
      <c r="M13" s="11"/>
      <c r="N13" s="5">
        <v>5</v>
      </c>
      <c r="O13" s="5">
        <v>3</v>
      </c>
      <c r="P13" s="5">
        <v>3</v>
      </c>
      <c r="Q13" s="5">
        <v>6</v>
      </c>
      <c r="R13" s="5">
        <v>5</v>
      </c>
      <c r="S13" s="5">
        <v>3</v>
      </c>
      <c r="T13" s="5">
        <v>3</v>
      </c>
      <c r="U13" s="5">
        <v>6</v>
      </c>
      <c r="V13" s="5">
        <v>3</v>
      </c>
      <c r="W13" s="11">
        <f t="shared" si="4"/>
        <v>37</v>
      </c>
      <c r="X13" s="11"/>
      <c r="Y13" s="11">
        <f t="shared" si="2"/>
        <v>77</v>
      </c>
      <c r="Z13" s="11"/>
      <c r="AA13" s="11">
        <f>W13+L13</f>
        <v>77</v>
      </c>
    </row>
    <row r="14" spans="1:29" x14ac:dyDescent="0.35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  <c r="L14" s="11"/>
      <c r="M14" s="11"/>
      <c r="N14" s="5"/>
      <c r="O14" s="5"/>
      <c r="P14" s="5"/>
      <c r="Q14" s="5"/>
      <c r="R14" s="5"/>
      <c r="S14" s="5"/>
      <c r="T14" s="5"/>
      <c r="U14" s="5"/>
      <c r="V14" s="5"/>
      <c r="W14" s="11"/>
      <c r="X14" s="11"/>
      <c r="Y14" s="11"/>
      <c r="Z14" s="11"/>
      <c r="AA14" s="11"/>
    </row>
    <row r="15" spans="1:29" x14ac:dyDescent="0.35">
      <c r="A15" s="4" t="s">
        <v>46</v>
      </c>
      <c r="B15" s="23" t="s">
        <v>5</v>
      </c>
      <c r="C15" s="5">
        <v>0</v>
      </c>
      <c r="D15" s="5">
        <v>1</v>
      </c>
      <c r="E15" s="5">
        <v>1</v>
      </c>
      <c r="F15" s="5">
        <v>0</v>
      </c>
      <c r="G15" s="5">
        <v>3</v>
      </c>
      <c r="H15" s="5">
        <v>2</v>
      </c>
      <c r="I15" s="5">
        <v>0</v>
      </c>
      <c r="J15" s="5">
        <v>1</v>
      </c>
      <c r="K15" s="5">
        <v>2</v>
      </c>
      <c r="L15" s="11">
        <f t="shared" si="0"/>
        <v>10</v>
      </c>
      <c r="M15" s="11"/>
      <c r="N15" s="5">
        <v>1</v>
      </c>
      <c r="O15" s="5">
        <v>3</v>
      </c>
      <c r="P15" s="5">
        <v>2</v>
      </c>
      <c r="Q15" s="5">
        <v>1</v>
      </c>
      <c r="R15" s="5">
        <v>1</v>
      </c>
      <c r="S15" s="5">
        <v>1</v>
      </c>
      <c r="T15" s="5">
        <v>1</v>
      </c>
      <c r="U15" s="5">
        <v>3</v>
      </c>
      <c r="V15" s="5">
        <v>3</v>
      </c>
      <c r="W15" s="11">
        <f t="shared" si="1"/>
        <v>16</v>
      </c>
      <c r="X15" s="11">
        <v>3</v>
      </c>
      <c r="Y15" s="11">
        <f t="shared" ref="Y15:Y23" si="6">L15+W15</f>
        <v>26</v>
      </c>
      <c r="Z15" s="11"/>
      <c r="AA15" s="11">
        <f t="shared" ref="AA15:AA23" si="7">M15+X15+Y15+Z15</f>
        <v>29</v>
      </c>
    </row>
    <row r="16" spans="1:29" x14ac:dyDescent="0.35">
      <c r="A16" s="4"/>
      <c r="B16" s="4" t="s">
        <v>1</v>
      </c>
      <c r="C16" s="5">
        <v>1</v>
      </c>
      <c r="D16" s="5">
        <v>2</v>
      </c>
      <c r="E16" s="5">
        <v>1</v>
      </c>
      <c r="F16" s="5">
        <v>2</v>
      </c>
      <c r="G16" s="5">
        <v>0</v>
      </c>
      <c r="H16" s="5">
        <v>2</v>
      </c>
      <c r="I16" s="5">
        <v>2</v>
      </c>
      <c r="J16" s="5">
        <v>2</v>
      </c>
      <c r="K16" s="5">
        <v>2</v>
      </c>
      <c r="L16" s="11">
        <f t="shared" si="0"/>
        <v>14</v>
      </c>
      <c r="M16" s="11"/>
      <c r="N16" s="5">
        <v>0</v>
      </c>
      <c r="O16" s="5">
        <v>2</v>
      </c>
      <c r="P16" s="5">
        <v>1</v>
      </c>
      <c r="Q16" s="5">
        <v>2</v>
      </c>
      <c r="R16" s="5">
        <v>1</v>
      </c>
      <c r="S16" s="5">
        <v>3</v>
      </c>
      <c r="T16" s="5">
        <v>1</v>
      </c>
      <c r="U16" s="5">
        <v>1</v>
      </c>
      <c r="V16" s="5">
        <v>2</v>
      </c>
      <c r="W16" s="11">
        <f t="shared" si="1"/>
        <v>13</v>
      </c>
      <c r="X16" s="11"/>
      <c r="Y16" s="11">
        <f t="shared" si="6"/>
        <v>27</v>
      </c>
      <c r="Z16" s="11"/>
      <c r="AA16" s="11">
        <f t="shared" si="7"/>
        <v>27</v>
      </c>
    </row>
    <row r="17" spans="1:29" x14ac:dyDescent="0.35">
      <c r="A17" s="4"/>
      <c r="B17" s="4" t="s">
        <v>8</v>
      </c>
      <c r="C17" s="5">
        <v>2</v>
      </c>
      <c r="D17" s="5">
        <v>2</v>
      </c>
      <c r="E17" s="5">
        <v>0</v>
      </c>
      <c r="F17" s="5">
        <v>2</v>
      </c>
      <c r="G17" s="5">
        <v>2</v>
      </c>
      <c r="H17" s="5">
        <v>2</v>
      </c>
      <c r="I17" s="5">
        <v>4</v>
      </c>
      <c r="J17" s="5">
        <v>2</v>
      </c>
      <c r="K17" s="5">
        <v>0</v>
      </c>
      <c r="L17" s="11">
        <f t="shared" si="0"/>
        <v>16</v>
      </c>
      <c r="M17" s="11">
        <v>3</v>
      </c>
      <c r="N17" s="5">
        <v>0</v>
      </c>
      <c r="O17" s="5">
        <v>3</v>
      </c>
      <c r="P17" s="5">
        <v>0</v>
      </c>
      <c r="Q17" s="5">
        <v>2</v>
      </c>
      <c r="R17" s="5">
        <v>1</v>
      </c>
      <c r="S17" s="5">
        <v>2</v>
      </c>
      <c r="T17" s="5">
        <v>1</v>
      </c>
      <c r="U17" s="5">
        <v>2</v>
      </c>
      <c r="V17" s="5">
        <v>3</v>
      </c>
      <c r="W17" s="11">
        <f t="shared" si="1"/>
        <v>14</v>
      </c>
      <c r="X17" s="11"/>
      <c r="Y17" s="11">
        <f t="shared" si="6"/>
        <v>30</v>
      </c>
      <c r="Z17" s="11">
        <v>1</v>
      </c>
      <c r="AA17" s="11">
        <f t="shared" si="7"/>
        <v>34</v>
      </c>
      <c r="AC17" s="30">
        <v>5.5</v>
      </c>
    </row>
    <row r="18" spans="1:29" x14ac:dyDescent="0.35">
      <c r="A18" s="4"/>
      <c r="B18" s="23" t="s">
        <v>38</v>
      </c>
      <c r="C18" s="5">
        <v>2</v>
      </c>
      <c r="D18" s="5">
        <v>3</v>
      </c>
      <c r="E18" s="5">
        <v>2</v>
      </c>
      <c r="F18" s="5">
        <v>2</v>
      </c>
      <c r="G18" s="5">
        <v>2</v>
      </c>
      <c r="H18" s="5">
        <v>1</v>
      </c>
      <c r="I18" s="5">
        <v>2</v>
      </c>
      <c r="J18" s="5">
        <v>3</v>
      </c>
      <c r="K18" s="5">
        <v>1</v>
      </c>
      <c r="L18" s="11">
        <f t="shared" si="0"/>
        <v>18</v>
      </c>
      <c r="M18" s="11">
        <v>5</v>
      </c>
      <c r="N18" s="5">
        <v>0</v>
      </c>
      <c r="O18" s="5">
        <v>2</v>
      </c>
      <c r="P18" s="5">
        <v>0</v>
      </c>
      <c r="Q18" s="5">
        <v>2</v>
      </c>
      <c r="R18" s="5">
        <v>2</v>
      </c>
      <c r="S18" s="5">
        <v>0</v>
      </c>
      <c r="T18" s="5">
        <v>2</v>
      </c>
      <c r="U18" s="5">
        <v>2</v>
      </c>
      <c r="V18" s="5">
        <v>3</v>
      </c>
      <c r="W18" s="11">
        <f t="shared" si="1"/>
        <v>13</v>
      </c>
      <c r="X18" s="11"/>
      <c r="Y18" s="11">
        <f t="shared" si="6"/>
        <v>31</v>
      </c>
      <c r="Z18" s="11">
        <v>5</v>
      </c>
      <c r="AA18" s="11">
        <f t="shared" si="7"/>
        <v>41</v>
      </c>
    </row>
    <row r="19" spans="1:29" x14ac:dyDescent="0.35">
      <c r="A19" s="4"/>
      <c r="B19" s="4" t="s">
        <v>36</v>
      </c>
      <c r="C19" s="5">
        <v>1</v>
      </c>
      <c r="D19" s="5">
        <v>2</v>
      </c>
      <c r="E19" s="5">
        <v>2</v>
      </c>
      <c r="F19" s="5">
        <v>1</v>
      </c>
      <c r="G19" s="5">
        <v>3</v>
      </c>
      <c r="H19" s="5">
        <v>1</v>
      </c>
      <c r="I19" s="5">
        <v>0</v>
      </c>
      <c r="J19" s="5">
        <v>3</v>
      </c>
      <c r="K19" s="5">
        <v>1</v>
      </c>
      <c r="L19" s="11">
        <f t="shared" si="0"/>
        <v>14</v>
      </c>
      <c r="M19" s="11"/>
      <c r="N19" s="5">
        <v>0</v>
      </c>
      <c r="O19" s="5">
        <v>3</v>
      </c>
      <c r="P19" s="5">
        <v>0</v>
      </c>
      <c r="Q19" s="5">
        <v>2</v>
      </c>
      <c r="R19" s="5">
        <v>2</v>
      </c>
      <c r="S19" s="5">
        <v>0</v>
      </c>
      <c r="T19" s="5">
        <v>0</v>
      </c>
      <c r="U19" s="5">
        <v>2</v>
      </c>
      <c r="V19" s="5">
        <v>1</v>
      </c>
      <c r="W19" s="11">
        <f t="shared" si="1"/>
        <v>10</v>
      </c>
      <c r="X19" s="11"/>
      <c r="Y19" s="11">
        <f t="shared" si="6"/>
        <v>24</v>
      </c>
      <c r="Z19" s="11"/>
      <c r="AA19" s="11">
        <f t="shared" si="7"/>
        <v>24</v>
      </c>
    </row>
    <row r="20" spans="1:29" x14ac:dyDescent="0.35">
      <c r="A20" s="4"/>
      <c r="B20" s="4" t="s">
        <v>25</v>
      </c>
      <c r="C20" s="5">
        <v>1</v>
      </c>
      <c r="D20" s="5">
        <v>2</v>
      </c>
      <c r="E20" s="5">
        <v>2</v>
      </c>
      <c r="F20" s="5">
        <v>0</v>
      </c>
      <c r="G20" s="5">
        <v>1</v>
      </c>
      <c r="H20" s="5">
        <v>1</v>
      </c>
      <c r="I20" s="5">
        <v>2</v>
      </c>
      <c r="J20" s="5">
        <v>3</v>
      </c>
      <c r="K20" s="5">
        <v>1</v>
      </c>
      <c r="L20" s="11">
        <f t="shared" si="0"/>
        <v>13</v>
      </c>
      <c r="M20" s="11"/>
      <c r="N20" s="5">
        <v>2</v>
      </c>
      <c r="O20" s="5">
        <v>3</v>
      </c>
      <c r="P20" s="5">
        <v>1</v>
      </c>
      <c r="Q20" s="5">
        <v>0</v>
      </c>
      <c r="R20" s="5">
        <v>2</v>
      </c>
      <c r="S20" s="5">
        <v>4</v>
      </c>
      <c r="T20" s="5">
        <v>1</v>
      </c>
      <c r="U20" s="5">
        <v>2</v>
      </c>
      <c r="V20" s="5">
        <v>2</v>
      </c>
      <c r="W20" s="11">
        <f t="shared" si="1"/>
        <v>17</v>
      </c>
      <c r="X20" s="11">
        <v>5</v>
      </c>
      <c r="Y20" s="11">
        <f t="shared" si="6"/>
        <v>30</v>
      </c>
      <c r="Z20" s="11">
        <v>3</v>
      </c>
      <c r="AA20" s="11">
        <f t="shared" si="7"/>
        <v>38</v>
      </c>
      <c r="AC20" s="30">
        <v>5.8</v>
      </c>
    </row>
    <row r="21" spans="1:29" x14ac:dyDescent="0.35">
      <c r="A21" s="4"/>
      <c r="B21" s="4" t="s">
        <v>9</v>
      </c>
      <c r="C21" s="5">
        <v>1</v>
      </c>
      <c r="D21" s="5">
        <v>1</v>
      </c>
      <c r="E21" s="5">
        <v>0</v>
      </c>
      <c r="F21" s="5">
        <v>2</v>
      </c>
      <c r="G21" s="5">
        <v>3</v>
      </c>
      <c r="H21" s="5">
        <v>0</v>
      </c>
      <c r="I21" s="5">
        <v>2</v>
      </c>
      <c r="J21" s="5">
        <v>2</v>
      </c>
      <c r="K21" s="5">
        <v>0</v>
      </c>
      <c r="L21" s="11">
        <f t="shared" si="0"/>
        <v>11</v>
      </c>
      <c r="M21" s="11"/>
      <c r="N21" s="5">
        <v>1</v>
      </c>
      <c r="O21" s="5">
        <v>0</v>
      </c>
      <c r="P21" s="5">
        <v>1</v>
      </c>
      <c r="Q21" s="5">
        <v>0</v>
      </c>
      <c r="R21" s="5">
        <v>0</v>
      </c>
      <c r="S21" s="5">
        <v>2</v>
      </c>
      <c r="T21" s="5">
        <v>1</v>
      </c>
      <c r="U21" s="5">
        <v>3</v>
      </c>
      <c r="V21" s="5">
        <v>3</v>
      </c>
      <c r="W21" s="11">
        <f t="shared" si="1"/>
        <v>11</v>
      </c>
      <c r="X21" s="11"/>
      <c r="Y21" s="11">
        <f t="shared" si="6"/>
        <v>22</v>
      </c>
      <c r="Z21" s="11"/>
      <c r="AA21" s="11">
        <f t="shared" si="7"/>
        <v>22</v>
      </c>
    </row>
    <row r="22" spans="1:29" x14ac:dyDescent="0.35">
      <c r="A22" s="4"/>
      <c r="B22" s="4" t="s">
        <v>34</v>
      </c>
      <c r="C22" s="5">
        <v>1</v>
      </c>
      <c r="D22" s="5">
        <v>3</v>
      </c>
      <c r="E22" s="5">
        <v>3</v>
      </c>
      <c r="F22" s="5">
        <v>1</v>
      </c>
      <c r="G22" s="5">
        <v>0</v>
      </c>
      <c r="H22" s="5">
        <v>1</v>
      </c>
      <c r="I22" s="5">
        <v>2</v>
      </c>
      <c r="J22" s="5">
        <v>2</v>
      </c>
      <c r="K22" s="5">
        <v>2</v>
      </c>
      <c r="L22" s="11">
        <f t="shared" si="0"/>
        <v>15</v>
      </c>
      <c r="M22" s="11"/>
      <c r="N22" s="5">
        <v>1</v>
      </c>
      <c r="O22" s="5">
        <v>0</v>
      </c>
      <c r="P22" s="5">
        <v>0</v>
      </c>
      <c r="Q22" s="5">
        <v>3</v>
      </c>
      <c r="R22" s="5">
        <v>3</v>
      </c>
      <c r="S22" s="5">
        <v>2</v>
      </c>
      <c r="T22" s="5">
        <v>0</v>
      </c>
      <c r="U22" s="5">
        <v>3</v>
      </c>
      <c r="V22" s="5">
        <v>1</v>
      </c>
      <c r="W22" s="11">
        <f t="shared" si="1"/>
        <v>13</v>
      </c>
      <c r="X22" s="11"/>
      <c r="Y22" s="11">
        <f t="shared" si="6"/>
        <v>28</v>
      </c>
      <c r="Z22" s="11"/>
      <c r="AA22" s="11">
        <f t="shared" si="7"/>
        <v>28</v>
      </c>
    </row>
    <row r="23" spans="1:29" x14ac:dyDescent="0.35">
      <c r="A23" s="4"/>
      <c r="B23" s="4" t="s">
        <v>21</v>
      </c>
      <c r="C23" s="5">
        <v>2</v>
      </c>
      <c r="D23" s="5">
        <v>1</v>
      </c>
      <c r="E23" s="5">
        <v>2</v>
      </c>
      <c r="F23" s="5">
        <v>2</v>
      </c>
      <c r="G23" s="5">
        <v>3</v>
      </c>
      <c r="H23" s="5">
        <v>0</v>
      </c>
      <c r="I23" s="5">
        <v>2</v>
      </c>
      <c r="J23" s="5">
        <v>1</v>
      </c>
      <c r="K23" s="5">
        <v>1</v>
      </c>
      <c r="L23" s="11">
        <f t="shared" si="0"/>
        <v>14</v>
      </c>
      <c r="M23" s="11"/>
      <c r="N23" s="5">
        <v>0</v>
      </c>
      <c r="O23" s="5">
        <v>3</v>
      </c>
      <c r="P23" s="5">
        <v>0</v>
      </c>
      <c r="Q23" s="5">
        <v>0</v>
      </c>
      <c r="R23" s="5">
        <v>2</v>
      </c>
      <c r="S23" s="5">
        <v>2</v>
      </c>
      <c r="T23" s="5">
        <v>2</v>
      </c>
      <c r="U23" s="5">
        <v>2</v>
      </c>
      <c r="V23" s="5">
        <v>3</v>
      </c>
      <c r="W23" s="11">
        <f t="shared" si="1"/>
        <v>14</v>
      </c>
      <c r="X23" s="11"/>
      <c r="Y23" s="11">
        <f t="shared" si="6"/>
        <v>28</v>
      </c>
      <c r="Z23" s="11"/>
      <c r="AA23" s="11">
        <f t="shared" si="7"/>
        <v>28</v>
      </c>
    </row>
    <row r="24" spans="1:29" x14ac:dyDescent="0.35">
      <c r="A24" s="4"/>
      <c r="B24" s="4"/>
      <c r="C24" s="5"/>
      <c r="D24" s="5"/>
      <c r="E24" s="5"/>
      <c r="F24" s="5"/>
      <c r="G24" s="5"/>
      <c r="H24" s="5"/>
      <c r="I24" s="5"/>
      <c r="J24" s="5"/>
      <c r="K24" s="5"/>
      <c r="L24" s="11"/>
      <c r="M24" s="11"/>
      <c r="N24" s="5"/>
      <c r="O24" s="5"/>
      <c r="P24" s="5"/>
      <c r="Q24" s="5"/>
      <c r="R24" s="5"/>
      <c r="S24" s="5"/>
      <c r="T24" s="5"/>
      <c r="U24" s="5"/>
      <c r="V24" s="5"/>
      <c r="W24" s="11"/>
      <c r="X24" s="11"/>
      <c r="Y24" s="11"/>
      <c r="Z24" s="11"/>
      <c r="AA24" s="11"/>
    </row>
    <row r="25" spans="1:29" x14ac:dyDescent="0.35">
      <c r="A25" s="4" t="s">
        <v>20</v>
      </c>
      <c r="B25" s="4"/>
      <c r="C25" s="5">
        <v>4</v>
      </c>
      <c r="D25" s="5">
        <v>6</v>
      </c>
      <c r="E25" s="5">
        <v>5</v>
      </c>
      <c r="F25" s="5">
        <v>4</v>
      </c>
      <c r="G25" s="5">
        <v>6</v>
      </c>
      <c r="H25" s="5">
        <v>4</v>
      </c>
      <c r="I25" s="5">
        <v>6</v>
      </c>
      <c r="J25" s="5">
        <v>6</v>
      </c>
      <c r="K25" s="5">
        <v>4</v>
      </c>
      <c r="L25" s="11">
        <f>SUM(C25:K25)</f>
        <v>45</v>
      </c>
      <c r="M25" s="11"/>
      <c r="N25" s="5">
        <v>3</v>
      </c>
      <c r="O25" s="5">
        <v>6</v>
      </c>
      <c r="P25" s="5">
        <v>3</v>
      </c>
      <c r="Q25" s="5">
        <v>5</v>
      </c>
      <c r="R25" s="5">
        <v>5</v>
      </c>
      <c r="S25" s="5">
        <v>7</v>
      </c>
      <c r="T25" s="5">
        <v>4</v>
      </c>
      <c r="U25" s="5">
        <v>6</v>
      </c>
      <c r="V25" s="5">
        <v>6</v>
      </c>
      <c r="W25" s="11">
        <f>SUM(N25:V25)</f>
        <v>45</v>
      </c>
      <c r="X25" s="11"/>
      <c r="Y25" s="11">
        <f>L25+W25</f>
        <v>90</v>
      </c>
      <c r="Z25" s="11"/>
      <c r="AA25" s="11">
        <f>W25+L25</f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9"/>
  <sheetViews>
    <sheetView workbookViewId="0">
      <selection activeCell="W19" sqref="W19"/>
    </sheetView>
  </sheetViews>
  <sheetFormatPr defaultRowHeight="14.5" x14ac:dyDescent="0.35"/>
  <cols>
    <col min="1" max="1" width="9.26953125" bestFit="1" customWidth="1"/>
    <col min="2" max="2" width="22.1796875" bestFit="1" customWidth="1"/>
    <col min="3" max="11" width="3.453125" customWidth="1"/>
    <col min="12" max="12" width="3.453125" bestFit="1" customWidth="1"/>
    <col min="13" max="13" width="18.453125" bestFit="1" customWidth="1"/>
    <col min="14" max="23" width="3" bestFit="1" customWidth="1"/>
    <col min="24" max="24" width="19.453125" bestFit="1" customWidth="1"/>
    <col min="25" max="25" width="16.7265625" bestFit="1" customWidth="1"/>
    <col min="26" max="26" width="19.453125" bestFit="1" customWidth="1"/>
    <col min="27" max="27" width="6.1796875" bestFit="1" customWidth="1"/>
  </cols>
  <sheetData>
    <row r="3" spans="1:27" x14ac:dyDescent="0.35">
      <c r="A3" s="4"/>
      <c r="B3" s="7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17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18</v>
      </c>
      <c r="Y3" s="2" t="s">
        <v>16</v>
      </c>
      <c r="Z3" s="2" t="s">
        <v>19</v>
      </c>
      <c r="AA3" s="2" t="s">
        <v>0</v>
      </c>
    </row>
    <row r="4" spans="1:27" x14ac:dyDescent="0.35">
      <c r="A4" s="8"/>
      <c r="B4" s="9" t="s">
        <v>13</v>
      </c>
      <c r="C4" s="10">
        <v>5</v>
      </c>
      <c r="D4" s="10">
        <v>5</v>
      </c>
      <c r="E4" s="10">
        <v>3</v>
      </c>
      <c r="F4" s="10">
        <v>4</v>
      </c>
      <c r="G4" s="10">
        <v>4</v>
      </c>
      <c r="H4" s="10">
        <v>4</v>
      </c>
      <c r="I4" s="10">
        <v>4</v>
      </c>
      <c r="J4" s="10">
        <v>3</v>
      </c>
      <c r="K4" s="10">
        <v>4</v>
      </c>
      <c r="L4" s="10"/>
      <c r="M4" s="10"/>
      <c r="N4" s="10">
        <v>5</v>
      </c>
      <c r="O4" s="10">
        <v>3</v>
      </c>
      <c r="P4" s="10">
        <v>4</v>
      </c>
      <c r="Q4" s="10">
        <v>3</v>
      </c>
      <c r="R4" s="10">
        <v>4</v>
      </c>
      <c r="S4" s="10">
        <v>5</v>
      </c>
      <c r="T4" s="10">
        <v>4</v>
      </c>
      <c r="U4" s="10">
        <v>3</v>
      </c>
      <c r="V4" s="10">
        <v>5</v>
      </c>
      <c r="W4" s="10"/>
      <c r="X4" s="10"/>
      <c r="Y4" s="10"/>
      <c r="Z4" s="10"/>
      <c r="AA4" s="10"/>
    </row>
    <row r="5" spans="1:27" x14ac:dyDescent="0.3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5">
      <c r="A6" s="8" t="s">
        <v>40</v>
      </c>
      <c r="B6" s="4" t="s">
        <v>22</v>
      </c>
      <c r="C6" s="5">
        <v>2</v>
      </c>
      <c r="D6" s="5">
        <v>0</v>
      </c>
      <c r="E6" s="5">
        <v>2</v>
      </c>
      <c r="F6" s="5">
        <v>2</v>
      </c>
      <c r="G6" s="5">
        <v>3</v>
      </c>
      <c r="H6" s="5">
        <v>2</v>
      </c>
      <c r="I6" s="5">
        <v>2</v>
      </c>
      <c r="J6" s="5">
        <v>3</v>
      </c>
      <c r="K6" s="5">
        <v>2</v>
      </c>
      <c r="L6" s="11">
        <f t="shared" ref="L6:L17" si="0">SUM(C6:K6)</f>
        <v>18</v>
      </c>
      <c r="M6" s="11">
        <v>3</v>
      </c>
      <c r="N6" s="5">
        <v>3</v>
      </c>
      <c r="O6" s="5">
        <v>1</v>
      </c>
      <c r="P6" s="5">
        <v>2</v>
      </c>
      <c r="Q6" s="5">
        <v>2</v>
      </c>
      <c r="R6" s="5">
        <v>0</v>
      </c>
      <c r="S6" s="5">
        <v>2</v>
      </c>
      <c r="T6" s="5">
        <v>2</v>
      </c>
      <c r="U6" s="5">
        <v>3</v>
      </c>
      <c r="V6" s="5">
        <v>2</v>
      </c>
      <c r="W6" s="11">
        <f t="shared" ref="W6:W17" si="1">SUM(N6:V6)</f>
        <v>17</v>
      </c>
      <c r="X6" s="11">
        <v>5</v>
      </c>
      <c r="Y6" s="11">
        <f t="shared" ref="Y6:Y10" si="2">L6+W6</f>
        <v>35</v>
      </c>
      <c r="Z6" s="11">
        <v>3</v>
      </c>
      <c r="AA6" s="11">
        <f>M6+X6+Y6+Z6</f>
        <v>46</v>
      </c>
    </row>
    <row r="7" spans="1:27" x14ac:dyDescent="0.35">
      <c r="A7" s="4"/>
      <c r="B7" s="4" t="s">
        <v>27</v>
      </c>
      <c r="C7" s="5">
        <v>2</v>
      </c>
      <c r="D7" s="5">
        <v>2</v>
      </c>
      <c r="E7" s="5">
        <v>2</v>
      </c>
      <c r="F7" s="5">
        <v>1</v>
      </c>
      <c r="G7" s="5">
        <v>3</v>
      </c>
      <c r="H7" s="5">
        <v>2</v>
      </c>
      <c r="I7" s="5">
        <v>2</v>
      </c>
      <c r="J7" s="5">
        <v>2</v>
      </c>
      <c r="K7" s="5">
        <v>0</v>
      </c>
      <c r="L7" s="11">
        <f t="shared" si="0"/>
        <v>16</v>
      </c>
      <c r="M7" s="11"/>
      <c r="N7" s="5">
        <v>0</v>
      </c>
      <c r="O7" s="5">
        <v>2</v>
      </c>
      <c r="P7" s="5">
        <v>0</v>
      </c>
      <c r="Q7" s="5">
        <v>1</v>
      </c>
      <c r="R7" s="5">
        <v>2</v>
      </c>
      <c r="S7" s="5">
        <v>2</v>
      </c>
      <c r="T7" s="5">
        <v>1</v>
      </c>
      <c r="U7" s="5">
        <v>1</v>
      </c>
      <c r="V7" s="5">
        <v>3</v>
      </c>
      <c r="W7" s="11">
        <f t="shared" si="1"/>
        <v>12</v>
      </c>
      <c r="X7" s="11"/>
      <c r="Y7" s="11">
        <f t="shared" si="2"/>
        <v>28</v>
      </c>
      <c r="Z7" s="11"/>
      <c r="AA7" s="11">
        <f>M7+X7+Y7+Z7</f>
        <v>28</v>
      </c>
    </row>
    <row r="8" spans="1:27" x14ac:dyDescent="0.35">
      <c r="A8" s="4"/>
      <c r="B8" s="4" t="s">
        <v>28</v>
      </c>
      <c r="C8" s="5">
        <v>2</v>
      </c>
      <c r="D8" s="5">
        <v>2</v>
      </c>
      <c r="E8" s="5">
        <v>3</v>
      </c>
      <c r="F8" s="5">
        <v>2</v>
      </c>
      <c r="G8" s="5">
        <v>0</v>
      </c>
      <c r="H8" s="5">
        <v>3</v>
      </c>
      <c r="I8" s="5">
        <v>0</v>
      </c>
      <c r="J8" s="5">
        <v>1</v>
      </c>
      <c r="K8" s="5">
        <v>2</v>
      </c>
      <c r="L8" s="11">
        <f t="shared" si="0"/>
        <v>15</v>
      </c>
      <c r="M8" s="11"/>
      <c r="N8" s="5">
        <v>1</v>
      </c>
      <c r="O8" s="5">
        <v>3</v>
      </c>
      <c r="P8" s="5">
        <v>2</v>
      </c>
      <c r="Q8" s="5">
        <v>1</v>
      </c>
      <c r="R8" s="5">
        <v>0</v>
      </c>
      <c r="S8" s="5">
        <v>2</v>
      </c>
      <c r="T8" s="5">
        <v>3</v>
      </c>
      <c r="U8" s="5">
        <v>4</v>
      </c>
      <c r="V8" s="5">
        <v>0</v>
      </c>
      <c r="W8" s="11">
        <f t="shared" si="1"/>
        <v>16</v>
      </c>
      <c r="X8" s="11"/>
      <c r="Y8" s="11">
        <f t="shared" si="2"/>
        <v>31</v>
      </c>
      <c r="Z8" s="11"/>
      <c r="AA8" s="11">
        <f>M8+X8+Y8+Z8</f>
        <v>31</v>
      </c>
    </row>
    <row r="9" spans="1:27" x14ac:dyDescent="0.35">
      <c r="A9" s="4"/>
      <c r="B9" s="4"/>
      <c r="C9" s="5"/>
      <c r="D9" s="5"/>
      <c r="E9" s="5"/>
      <c r="F9" s="5"/>
      <c r="G9" s="5"/>
      <c r="H9" s="5"/>
      <c r="I9" s="5"/>
      <c r="J9" s="5"/>
      <c r="K9" s="5"/>
      <c r="L9" s="11"/>
      <c r="M9" s="11"/>
      <c r="N9" s="5"/>
      <c r="O9" s="5"/>
      <c r="P9" s="5"/>
      <c r="Q9" s="5"/>
      <c r="R9" s="5"/>
      <c r="S9" s="5"/>
      <c r="T9" s="5"/>
      <c r="U9" s="5"/>
      <c r="V9" s="5"/>
      <c r="W9" s="11">
        <f t="shared" si="1"/>
        <v>0</v>
      </c>
      <c r="X9" s="11"/>
      <c r="Y9" s="11">
        <f t="shared" si="2"/>
        <v>0</v>
      </c>
      <c r="Z9" s="11"/>
      <c r="AA9" s="11">
        <f>M9+X9+Y9+Z9</f>
        <v>0</v>
      </c>
    </row>
    <row r="10" spans="1:27" x14ac:dyDescent="0.35">
      <c r="A10" s="4" t="s">
        <v>20</v>
      </c>
      <c r="B10" s="4"/>
      <c r="C10" s="5">
        <v>4</v>
      </c>
      <c r="D10" s="5">
        <v>4</v>
      </c>
      <c r="E10" s="5">
        <v>5</v>
      </c>
      <c r="F10" s="5">
        <v>4</v>
      </c>
      <c r="G10" s="5">
        <v>6</v>
      </c>
      <c r="H10" s="5">
        <v>5</v>
      </c>
      <c r="I10" s="5">
        <v>4</v>
      </c>
      <c r="J10" s="5">
        <v>5</v>
      </c>
      <c r="K10" s="5">
        <v>4</v>
      </c>
      <c r="L10" s="11">
        <f t="shared" ref="L10" si="3">SUM(C10:K10)</f>
        <v>41</v>
      </c>
      <c r="M10" s="11"/>
      <c r="N10" s="5">
        <v>4</v>
      </c>
      <c r="O10" s="5">
        <v>5</v>
      </c>
      <c r="P10" s="5">
        <v>4</v>
      </c>
      <c r="Q10" s="5">
        <v>3</v>
      </c>
      <c r="R10" s="5">
        <v>2</v>
      </c>
      <c r="S10" s="5">
        <v>4</v>
      </c>
      <c r="T10" s="5">
        <v>5</v>
      </c>
      <c r="U10" s="5">
        <v>7</v>
      </c>
      <c r="V10" s="5">
        <v>5</v>
      </c>
      <c r="W10" s="11">
        <f t="shared" si="1"/>
        <v>39</v>
      </c>
      <c r="X10" s="11"/>
      <c r="Y10" s="11">
        <f t="shared" si="2"/>
        <v>80</v>
      </c>
      <c r="Z10" s="11"/>
      <c r="AA10" s="11">
        <f>W10+L10</f>
        <v>80</v>
      </c>
    </row>
    <row r="11" spans="1:27" x14ac:dyDescent="0.35">
      <c r="A11" s="4"/>
      <c r="B11" s="4"/>
      <c r="C11" s="5"/>
      <c r="D11" s="5"/>
      <c r="E11" s="5"/>
      <c r="F11" s="5"/>
      <c r="G11" s="5"/>
      <c r="H11" s="5"/>
      <c r="I11" s="5"/>
      <c r="J11" s="5"/>
      <c r="K11" s="5"/>
      <c r="L11" s="11"/>
      <c r="M11" s="11"/>
      <c r="N11" s="5"/>
      <c r="O11" s="5"/>
      <c r="P11" s="5"/>
      <c r="Q11" s="5"/>
      <c r="R11" s="5"/>
      <c r="S11" s="5"/>
      <c r="T11" s="5"/>
      <c r="U11" s="5"/>
      <c r="V11" s="5"/>
      <c r="W11" s="11"/>
      <c r="X11" s="11"/>
      <c r="Y11" s="11"/>
      <c r="Z11" s="11"/>
      <c r="AA11" s="11"/>
    </row>
    <row r="12" spans="1:27" x14ac:dyDescent="0.35">
      <c r="A12" s="4" t="s">
        <v>15</v>
      </c>
      <c r="B12" s="4" t="s">
        <v>23</v>
      </c>
      <c r="C12" s="5">
        <v>2</v>
      </c>
      <c r="D12" s="5">
        <v>2</v>
      </c>
      <c r="E12" s="5">
        <v>2</v>
      </c>
      <c r="F12" s="5">
        <v>2</v>
      </c>
      <c r="G12" s="5">
        <v>2</v>
      </c>
      <c r="H12" s="5">
        <v>0</v>
      </c>
      <c r="I12" s="5">
        <v>3</v>
      </c>
      <c r="J12" s="5">
        <v>1</v>
      </c>
      <c r="K12" s="5">
        <v>2</v>
      </c>
      <c r="L12" s="11">
        <f t="shared" si="0"/>
        <v>16</v>
      </c>
      <c r="M12" s="11"/>
      <c r="N12" s="5">
        <v>3</v>
      </c>
      <c r="O12" s="5">
        <v>2</v>
      </c>
      <c r="P12" s="5">
        <v>1</v>
      </c>
      <c r="Q12" s="5">
        <v>1</v>
      </c>
      <c r="R12" s="5">
        <v>3</v>
      </c>
      <c r="S12" s="5">
        <v>1</v>
      </c>
      <c r="T12" s="5">
        <v>2</v>
      </c>
      <c r="U12" s="5">
        <v>1</v>
      </c>
      <c r="V12" s="5">
        <v>0</v>
      </c>
      <c r="W12" s="11">
        <f t="shared" si="1"/>
        <v>14</v>
      </c>
      <c r="X12" s="11"/>
      <c r="Y12" s="11">
        <f t="shared" ref="Y12:Y17" si="4">L12+W12</f>
        <v>30</v>
      </c>
      <c r="Z12" s="11"/>
      <c r="AA12" s="11">
        <f t="shared" ref="AA12:AA17" si="5">M12+X12+Y12+Z12</f>
        <v>30</v>
      </c>
    </row>
    <row r="13" spans="1:27" x14ac:dyDescent="0.35">
      <c r="A13" s="4"/>
      <c r="B13" s="4" t="s">
        <v>8</v>
      </c>
      <c r="C13" s="5">
        <v>3</v>
      </c>
      <c r="D13" s="5">
        <v>4</v>
      </c>
      <c r="E13" s="5">
        <v>3</v>
      </c>
      <c r="F13" s="5">
        <v>2</v>
      </c>
      <c r="G13" s="5">
        <v>2</v>
      </c>
      <c r="H13" s="5">
        <v>2</v>
      </c>
      <c r="I13" s="5">
        <v>1</v>
      </c>
      <c r="J13" s="5">
        <v>2</v>
      </c>
      <c r="K13" s="5">
        <v>1</v>
      </c>
      <c r="L13" s="11">
        <f t="shared" si="0"/>
        <v>20</v>
      </c>
      <c r="M13" s="11">
        <v>5</v>
      </c>
      <c r="N13" s="5">
        <v>0</v>
      </c>
      <c r="O13" s="5">
        <v>4</v>
      </c>
      <c r="P13" s="5">
        <v>2</v>
      </c>
      <c r="Q13" s="5">
        <v>2</v>
      </c>
      <c r="R13" s="5">
        <v>3</v>
      </c>
      <c r="S13" s="5">
        <v>1</v>
      </c>
      <c r="T13" s="5">
        <v>2</v>
      </c>
      <c r="U13" s="5">
        <v>2</v>
      </c>
      <c r="V13" s="5">
        <v>0</v>
      </c>
      <c r="W13" s="11">
        <f t="shared" si="1"/>
        <v>16</v>
      </c>
      <c r="X13" s="11">
        <v>3</v>
      </c>
      <c r="Y13" s="11">
        <f t="shared" si="4"/>
        <v>36</v>
      </c>
      <c r="Z13" s="11">
        <v>5</v>
      </c>
      <c r="AA13" s="11">
        <f t="shared" si="5"/>
        <v>49</v>
      </c>
    </row>
    <row r="14" spans="1:27" x14ac:dyDescent="0.35">
      <c r="A14" s="4"/>
      <c r="B14" s="4" t="s">
        <v>32</v>
      </c>
      <c r="C14" s="5">
        <v>0</v>
      </c>
      <c r="D14" s="5">
        <v>1</v>
      </c>
      <c r="E14" s="5">
        <v>3</v>
      </c>
      <c r="F14" s="5">
        <v>1</v>
      </c>
      <c r="G14" s="5">
        <v>2</v>
      </c>
      <c r="H14" s="5">
        <v>1</v>
      </c>
      <c r="I14" s="5">
        <v>3</v>
      </c>
      <c r="J14" s="5">
        <v>2</v>
      </c>
      <c r="K14" s="5">
        <v>2</v>
      </c>
      <c r="L14" s="11">
        <f t="shared" si="0"/>
        <v>15</v>
      </c>
      <c r="M14" s="11"/>
      <c r="N14" s="5">
        <v>0</v>
      </c>
      <c r="O14" s="5">
        <v>2</v>
      </c>
      <c r="P14" s="5">
        <v>2</v>
      </c>
      <c r="Q14" s="5">
        <v>2</v>
      </c>
      <c r="R14" s="5">
        <v>0</v>
      </c>
      <c r="S14" s="5">
        <v>1</v>
      </c>
      <c r="T14" s="5">
        <v>0</v>
      </c>
      <c r="U14" s="5">
        <v>1</v>
      </c>
      <c r="V14" s="5">
        <v>0</v>
      </c>
      <c r="W14" s="11">
        <f t="shared" si="1"/>
        <v>8</v>
      </c>
      <c r="X14" s="11"/>
      <c r="Y14" s="11">
        <f t="shared" si="4"/>
        <v>23</v>
      </c>
      <c r="Z14" s="11"/>
      <c r="AA14" s="11">
        <f t="shared" si="5"/>
        <v>23</v>
      </c>
    </row>
    <row r="15" spans="1:27" x14ac:dyDescent="0.35">
      <c r="A15" s="4"/>
      <c r="B15" s="4" t="s">
        <v>3</v>
      </c>
      <c r="C15" s="5">
        <v>1</v>
      </c>
      <c r="D15" s="5">
        <v>2</v>
      </c>
      <c r="E15" s="5">
        <v>1</v>
      </c>
      <c r="F15" s="5">
        <v>3</v>
      </c>
      <c r="G15" s="5">
        <v>3</v>
      </c>
      <c r="H15" s="5">
        <v>2</v>
      </c>
      <c r="I15" s="5">
        <v>3</v>
      </c>
      <c r="J15" s="5">
        <v>0</v>
      </c>
      <c r="K15" s="5">
        <v>2</v>
      </c>
      <c r="L15" s="11">
        <f t="shared" si="0"/>
        <v>17</v>
      </c>
      <c r="M15" s="11">
        <v>1</v>
      </c>
      <c r="N15" s="5">
        <v>2</v>
      </c>
      <c r="O15" s="5">
        <v>3</v>
      </c>
      <c r="P15" s="5">
        <v>2</v>
      </c>
      <c r="Q15" s="5">
        <v>2</v>
      </c>
      <c r="R15" s="5">
        <v>2</v>
      </c>
      <c r="S15" s="5">
        <v>0</v>
      </c>
      <c r="T15" s="5">
        <v>2</v>
      </c>
      <c r="U15" s="5">
        <v>1</v>
      </c>
      <c r="V15" s="5">
        <v>0</v>
      </c>
      <c r="W15" s="11">
        <f t="shared" si="1"/>
        <v>14</v>
      </c>
      <c r="X15" s="11"/>
      <c r="Y15" s="11">
        <f t="shared" si="4"/>
        <v>31</v>
      </c>
      <c r="Z15" s="11">
        <v>1</v>
      </c>
      <c r="AA15" s="11">
        <f t="shared" si="5"/>
        <v>33</v>
      </c>
    </row>
    <row r="16" spans="1:27" x14ac:dyDescent="0.35">
      <c r="A16" s="4"/>
      <c r="B16" s="4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11">
        <f t="shared" si="0"/>
        <v>0</v>
      </c>
      <c r="M16" s="11"/>
      <c r="N16" s="5"/>
      <c r="O16" s="5"/>
      <c r="P16" s="5"/>
      <c r="Q16" s="5"/>
      <c r="R16" s="5"/>
      <c r="S16" s="5"/>
      <c r="T16" s="5"/>
      <c r="U16" s="5"/>
      <c r="V16" s="5"/>
      <c r="W16" s="11">
        <f t="shared" si="1"/>
        <v>0</v>
      </c>
      <c r="X16" s="11"/>
      <c r="Y16" s="11">
        <f t="shared" si="4"/>
        <v>0</v>
      </c>
      <c r="Z16" s="11"/>
      <c r="AA16" s="11">
        <f t="shared" si="5"/>
        <v>0</v>
      </c>
    </row>
    <row r="17" spans="1:27" x14ac:dyDescent="0.35">
      <c r="A17" s="4"/>
      <c r="B17" s="4" t="s">
        <v>21</v>
      </c>
      <c r="C17" s="5">
        <v>0</v>
      </c>
      <c r="D17" s="5">
        <v>3</v>
      </c>
      <c r="E17" s="5">
        <v>2</v>
      </c>
      <c r="F17" s="5">
        <v>3</v>
      </c>
      <c r="G17" s="5">
        <v>2</v>
      </c>
      <c r="H17" s="5">
        <v>0</v>
      </c>
      <c r="I17" s="5">
        <v>2</v>
      </c>
      <c r="J17" s="5">
        <v>2</v>
      </c>
      <c r="K17" s="5">
        <v>0</v>
      </c>
      <c r="L17" s="11">
        <f t="shared" si="0"/>
        <v>14</v>
      </c>
      <c r="M17" s="11"/>
      <c r="N17" s="5">
        <v>2</v>
      </c>
      <c r="O17" s="5">
        <v>3</v>
      </c>
      <c r="P17" s="5">
        <v>1</v>
      </c>
      <c r="Q17" s="5">
        <v>2</v>
      </c>
      <c r="R17" s="5">
        <v>2</v>
      </c>
      <c r="S17" s="5">
        <v>3</v>
      </c>
      <c r="T17" s="5">
        <v>1</v>
      </c>
      <c r="U17" s="5">
        <v>2</v>
      </c>
      <c r="V17" s="5">
        <v>0</v>
      </c>
      <c r="W17" s="11">
        <f t="shared" si="1"/>
        <v>16</v>
      </c>
      <c r="X17" s="11">
        <v>1</v>
      </c>
      <c r="Y17" s="11">
        <f t="shared" si="4"/>
        <v>30</v>
      </c>
      <c r="Z17" s="11"/>
      <c r="AA17" s="11">
        <f t="shared" si="5"/>
        <v>31</v>
      </c>
    </row>
    <row r="18" spans="1:27" x14ac:dyDescent="0.35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11"/>
      <c r="M18" s="11"/>
      <c r="N18" s="5"/>
      <c r="O18" s="5"/>
      <c r="P18" s="5"/>
      <c r="Q18" s="5"/>
      <c r="R18" s="5"/>
      <c r="S18" s="5"/>
      <c r="T18" s="5"/>
      <c r="U18" s="5"/>
      <c r="V18" s="5"/>
      <c r="W18" s="11"/>
      <c r="X18" s="11"/>
      <c r="Y18" s="11"/>
      <c r="Z18" s="11"/>
      <c r="AA18" s="11"/>
    </row>
    <row r="19" spans="1:27" x14ac:dyDescent="0.35">
      <c r="A19" s="4" t="s">
        <v>20</v>
      </c>
      <c r="B19" s="4"/>
      <c r="C19" s="5">
        <v>5</v>
      </c>
      <c r="D19" s="5">
        <v>6</v>
      </c>
      <c r="E19" s="5">
        <v>6</v>
      </c>
      <c r="F19" s="5">
        <v>6</v>
      </c>
      <c r="G19" s="5">
        <v>5</v>
      </c>
      <c r="H19" s="5">
        <v>4</v>
      </c>
      <c r="I19" s="5">
        <v>6</v>
      </c>
      <c r="J19" s="5">
        <v>4</v>
      </c>
      <c r="K19" s="5">
        <v>4</v>
      </c>
      <c r="L19" s="11">
        <f>SUM(C19:K19)</f>
        <v>46</v>
      </c>
      <c r="M19" s="11"/>
      <c r="N19" s="5">
        <v>5</v>
      </c>
      <c r="O19" s="5">
        <v>7</v>
      </c>
      <c r="P19" s="5">
        <v>4</v>
      </c>
      <c r="Q19" s="5">
        <v>4</v>
      </c>
      <c r="R19" s="5">
        <v>6</v>
      </c>
      <c r="S19" s="5">
        <v>4</v>
      </c>
      <c r="T19" s="5">
        <v>4</v>
      </c>
      <c r="U19" s="5">
        <v>4</v>
      </c>
      <c r="V19" s="5">
        <v>0</v>
      </c>
      <c r="W19" s="11">
        <f>SUM(N19:V19)</f>
        <v>38</v>
      </c>
      <c r="X19" s="11"/>
      <c r="Y19" s="11">
        <f>L19+W19</f>
        <v>84</v>
      </c>
      <c r="Z19" s="11"/>
      <c r="AA19" s="11">
        <f>W19+L19</f>
        <v>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21"/>
  <sheetViews>
    <sheetView workbookViewId="0">
      <selection activeCell="X21" sqref="X21"/>
    </sheetView>
  </sheetViews>
  <sheetFormatPr defaultRowHeight="14.5" x14ac:dyDescent="0.35"/>
  <cols>
    <col min="1" max="1" width="9.26953125" bestFit="1" customWidth="1"/>
    <col min="2" max="2" width="22.1796875" bestFit="1" customWidth="1"/>
    <col min="3" max="11" width="3.453125" customWidth="1"/>
    <col min="12" max="12" width="3.453125" bestFit="1" customWidth="1"/>
    <col min="13" max="13" width="18.453125" bestFit="1" customWidth="1"/>
    <col min="14" max="23" width="3" bestFit="1" customWidth="1"/>
    <col min="24" max="24" width="19.453125" bestFit="1" customWidth="1"/>
    <col min="25" max="25" width="16.7265625" bestFit="1" customWidth="1"/>
    <col min="26" max="26" width="19.453125" bestFit="1" customWidth="1"/>
  </cols>
  <sheetData>
    <row r="3" spans="1:26" x14ac:dyDescent="0.35">
      <c r="A3" s="4"/>
      <c r="B3" s="7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17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18</v>
      </c>
      <c r="Y3" s="2" t="s">
        <v>16</v>
      </c>
      <c r="Z3" s="2" t="s">
        <v>19</v>
      </c>
    </row>
    <row r="4" spans="1:26" x14ac:dyDescent="0.35">
      <c r="A4" s="8"/>
      <c r="B4" s="9" t="s">
        <v>13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v>5</v>
      </c>
      <c r="O4" s="10">
        <v>3</v>
      </c>
      <c r="P4" s="10">
        <v>4</v>
      </c>
      <c r="Q4" s="10">
        <v>3</v>
      </c>
      <c r="R4" s="10">
        <v>4</v>
      </c>
      <c r="S4" s="10">
        <v>5</v>
      </c>
      <c r="T4" s="10">
        <v>4</v>
      </c>
      <c r="U4" s="10">
        <v>3</v>
      </c>
      <c r="V4" s="10">
        <v>5</v>
      </c>
      <c r="W4" s="10">
        <v>5</v>
      </c>
      <c r="X4" s="10"/>
      <c r="Y4" s="10"/>
      <c r="Z4" s="10"/>
    </row>
    <row r="5" spans="1:26" x14ac:dyDescent="0.3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35">
      <c r="A6" s="8" t="s">
        <v>40</v>
      </c>
      <c r="B6" s="4" t="s">
        <v>22</v>
      </c>
      <c r="C6" s="5">
        <v>3</v>
      </c>
      <c r="D6" s="5">
        <v>3</v>
      </c>
      <c r="E6" s="5">
        <v>1</v>
      </c>
      <c r="F6" s="5">
        <v>0</v>
      </c>
      <c r="G6" s="5">
        <v>2</v>
      </c>
      <c r="H6" s="5">
        <v>3</v>
      </c>
      <c r="I6" s="5">
        <v>2</v>
      </c>
      <c r="J6" s="5">
        <v>3</v>
      </c>
      <c r="K6" s="5">
        <v>1</v>
      </c>
      <c r="L6" s="11">
        <f t="shared" ref="L6:L19" si="0">SUM(C6:K6)</f>
        <v>18</v>
      </c>
      <c r="M6" s="11">
        <v>3</v>
      </c>
      <c r="N6" s="5">
        <v>2</v>
      </c>
      <c r="O6" s="5">
        <v>1</v>
      </c>
      <c r="P6" s="5">
        <v>2</v>
      </c>
      <c r="Q6" s="5">
        <v>3</v>
      </c>
      <c r="R6" s="5">
        <v>2</v>
      </c>
      <c r="S6" s="5">
        <v>3</v>
      </c>
      <c r="T6" s="5">
        <v>2</v>
      </c>
      <c r="U6" s="5">
        <v>1</v>
      </c>
      <c r="V6" s="5">
        <v>2</v>
      </c>
      <c r="W6" s="11">
        <f t="shared" ref="W6:W19" si="1">SUM(N6:V6)</f>
        <v>18</v>
      </c>
      <c r="X6" s="11">
        <v>5</v>
      </c>
      <c r="Y6" s="11">
        <f t="shared" ref="Y6:Y10" si="2">L6+W6</f>
        <v>36</v>
      </c>
      <c r="Z6" s="11">
        <v>3</v>
      </c>
    </row>
    <row r="7" spans="1:26" x14ac:dyDescent="0.35">
      <c r="A7" s="8"/>
      <c r="B7" s="4" t="s">
        <v>2</v>
      </c>
      <c r="C7" s="5">
        <v>2</v>
      </c>
      <c r="D7" s="5">
        <v>2</v>
      </c>
      <c r="E7" s="5">
        <v>2</v>
      </c>
      <c r="F7" s="5">
        <v>2</v>
      </c>
      <c r="G7" s="5">
        <v>3</v>
      </c>
      <c r="H7" s="5">
        <v>2</v>
      </c>
      <c r="I7" s="5">
        <v>0</v>
      </c>
      <c r="J7" s="5">
        <v>2</v>
      </c>
      <c r="K7" s="5">
        <v>1</v>
      </c>
      <c r="L7" s="11">
        <f t="shared" si="0"/>
        <v>16</v>
      </c>
      <c r="M7" s="11"/>
      <c r="N7" s="5">
        <v>2</v>
      </c>
      <c r="O7" s="5">
        <v>1</v>
      </c>
      <c r="P7" s="5">
        <v>2</v>
      </c>
      <c r="Q7" s="5">
        <v>1</v>
      </c>
      <c r="R7" s="5">
        <v>3</v>
      </c>
      <c r="S7" s="5">
        <v>2</v>
      </c>
      <c r="T7" s="5">
        <v>2</v>
      </c>
      <c r="U7" s="5">
        <v>2</v>
      </c>
      <c r="V7" s="5">
        <v>1</v>
      </c>
      <c r="W7" s="11">
        <f t="shared" si="1"/>
        <v>16</v>
      </c>
      <c r="X7" s="11"/>
      <c r="Y7" s="11">
        <f t="shared" si="2"/>
        <v>32</v>
      </c>
      <c r="Z7" s="11"/>
    </row>
    <row r="8" spans="1:26" x14ac:dyDescent="0.35">
      <c r="A8" s="8"/>
      <c r="B8" s="4" t="s">
        <v>29</v>
      </c>
      <c r="C8" s="5">
        <v>1</v>
      </c>
      <c r="D8" s="5">
        <v>1</v>
      </c>
      <c r="E8" s="5">
        <v>2</v>
      </c>
      <c r="F8" s="5">
        <v>2</v>
      </c>
      <c r="G8" s="5">
        <v>0</v>
      </c>
      <c r="H8" s="5">
        <v>2</v>
      </c>
      <c r="I8" s="5">
        <v>2</v>
      </c>
      <c r="J8" s="5">
        <v>2</v>
      </c>
      <c r="K8" s="5">
        <v>1</v>
      </c>
      <c r="L8" s="11">
        <f t="shared" si="0"/>
        <v>13</v>
      </c>
      <c r="M8" s="11"/>
      <c r="N8" s="5">
        <v>2</v>
      </c>
      <c r="O8" s="5">
        <v>2</v>
      </c>
      <c r="P8" s="5">
        <v>2</v>
      </c>
      <c r="Q8" s="5">
        <v>0</v>
      </c>
      <c r="R8" s="5">
        <v>0</v>
      </c>
      <c r="S8" s="5">
        <v>1</v>
      </c>
      <c r="T8" s="5">
        <v>2</v>
      </c>
      <c r="U8" s="5">
        <v>1</v>
      </c>
      <c r="V8" s="5">
        <v>2</v>
      </c>
      <c r="W8" s="11">
        <f t="shared" si="1"/>
        <v>12</v>
      </c>
      <c r="X8" s="11"/>
      <c r="Y8" s="11">
        <f t="shared" si="2"/>
        <v>25</v>
      </c>
      <c r="Z8" s="11"/>
    </row>
    <row r="9" spans="1:26" x14ac:dyDescent="0.35">
      <c r="A9" s="8"/>
      <c r="B9" s="4" t="s">
        <v>35</v>
      </c>
      <c r="C9" s="5">
        <v>2</v>
      </c>
      <c r="D9" s="5">
        <v>2</v>
      </c>
      <c r="E9" s="5">
        <v>3</v>
      </c>
      <c r="F9" s="5">
        <v>3</v>
      </c>
      <c r="G9" s="5">
        <v>0</v>
      </c>
      <c r="H9" s="5">
        <v>1</v>
      </c>
      <c r="I9" s="5">
        <v>3</v>
      </c>
      <c r="J9" s="5">
        <v>2</v>
      </c>
      <c r="K9" s="5">
        <v>1</v>
      </c>
      <c r="L9" s="11">
        <f t="shared" si="0"/>
        <v>17</v>
      </c>
      <c r="M9" s="11"/>
      <c r="N9" s="5">
        <v>0</v>
      </c>
      <c r="O9" s="5">
        <v>0</v>
      </c>
      <c r="P9" s="5">
        <v>2</v>
      </c>
      <c r="Q9" s="5">
        <v>0</v>
      </c>
      <c r="R9" s="5">
        <v>4</v>
      </c>
      <c r="S9" s="5">
        <v>2</v>
      </c>
      <c r="T9" s="5">
        <v>2</v>
      </c>
      <c r="U9" s="5">
        <v>2</v>
      </c>
      <c r="V9" s="5">
        <v>0</v>
      </c>
      <c r="W9" s="11">
        <f t="shared" si="1"/>
        <v>12</v>
      </c>
      <c r="X9" s="11"/>
      <c r="Y9" s="11">
        <f t="shared" si="2"/>
        <v>29</v>
      </c>
      <c r="Z9" s="11"/>
    </row>
    <row r="10" spans="1:26" x14ac:dyDescent="0.35">
      <c r="A10" s="4"/>
      <c r="B10" s="4" t="s">
        <v>26</v>
      </c>
      <c r="C10" s="5">
        <v>3</v>
      </c>
      <c r="D10" s="5">
        <v>2</v>
      </c>
      <c r="E10" s="5">
        <v>2</v>
      </c>
      <c r="F10" s="5">
        <v>2</v>
      </c>
      <c r="G10" s="5">
        <v>0</v>
      </c>
      <c r="H10" s="5">
        <v>1</v>
      </c>
      <c r="I10" s="5">
        <v>3</v>
      </c>
      <c r="J10" s="5">
        <v>1</v>
      </c>
      <c r="K10" s="5">
        <v>1</v>
      </c>
      <c r="L10" s="11">
        <f t="shared" si="0"/>
        <v>15</v>
      </c>
      <c r="M10" s="11"/>
      <c r="N10" s="5">
        <v>1</v>
      </c>
      <c r="O10" s="5">
        <v>3</v>
      </c>
      <c r="P10" s="5">
        <v>3</v>
      </c>
      <c r="Q10" s="5">
        <v>0</v>
      </c>
      <c r="R10" s="5">
        <v>1</v>
      </c>
      <c r="S10" s="5">
        <v>2</v>
      </c>
      <c r="T10" s="5">
        <v>2</v>
      </c>
      <c r="U10" s="5">
        <v>1</v>
      </c>
      <c r="V10" s="5">
        <v>3</v>
      </c>
      <c r="W10" s="11">
        <f t="shared" si="1"/>
        <v>16</v>
      </c>
      <c r="X10" s="11"/>
      <c r="Y10" s="11">
        <f t="shared" si="2"/>
        <v>31</v>
      </c>
      <c r="Z10" s="11"/>
    </row>
    <row r="11" spans="1:26" x14ac:dyDescent="0.35">
      <c r="A11" s="4"/>
      <c r="B11" s="4"/>
      <c r="C11" s="5"/>
      <c r="D11" s="5"/>
      <c r="E11" s="5"/>
      <c r="F11" s="5"/>
      <c r="G11" s="5"/>
      <c r="H11" s="5"/>
      <c r="I11" s="5"/>
      <c r="J11" s="5"/>
      <c r="K11" s="5"/>
      <c r="L11" s="11"/>
      <c r="M11" s="11"/>
      <c r="N11" s="5"/>
      <c r="O11" s="5"/>
      <c r="P11" s="5"/>
      <c r="Q11" s="5"/>
      <c r="R11" s="5"/>
      <c r="S11" s="5"/>
      <c r="T11" s="5"/>
      <c r="U11" s="5"/>
      <c r="V11" s="5"/>
      <c r="W11" s="11">
        <f t="shared" si="1"/>
        <v>0</v>
      </c>
      <c r="X11" s="11"/>
      <c r="Y11" s="11">
        <f>L11+W11</f>
        <v>0</v>
      </c>
      <c r="Z11" s="11"/>
    </row>
    <row r="12" spans="1:26" x14ac:dyDescent="0.35">
      <c r="A12" s="4" t="s">
        <v>20</v>
      </c>
      <c r="B12" s="4"/>
      <c r="C12" s="5">
        <v>6</v>
      </c>
      <c r="D12" s="5">
        <v>5</v>
      </c>
      <c r="E12" s="5">
        <v>5</v>
      </c>
      <c r="F12" s="5">
        <v>5</v>
      </c>
      <c r="G12" s="5">
        <v>5</v>
      </c>
      <c r="H12" s="5">
        <v>5</v>
      </c>
      <c r="I12" s="5">
        <v>6</v>
      </c>
      <c r="J12" s="5">
        <v>5</v>
      </c>
      <c r="K12" s="5">
        <v>2</v>
      </c>
      <c r="L12" s="11">
        <f t="shared" ref="L12" si="3">SUM(C12:K12)</f>
        <v>44</v>
      </c>
      <c r="M12" s="11"/>
      <c r="N12" s="5">
        <v>4</v>
      </c>
      <c r="O12" s="5">
        <v>5</v>
      </c>
      <c r="P12" s="5">
        <v>5</v>
      </c>
      <c r="Q12" s="5">
        <v>4</v>
      </c>
      <c r="R12" s="5">
        <v>7</v>
      </c>
      <c r="S12" s="5">
        <v>5</v>
      </c>
      <c r="T12" s="5">
        <v>4</v>
      </c>
      <c r="U12" s="5">
        <v>4</v>
      </c>
      <c r="V12" s="5">
        <v>5</v>
      </c>
      <c r="W12" s="11">
        <f t="shared" si="1"/>
        <v>43</v>
      </c>
      <c r="X12" s="11"/>
      <c r="Y12" s="11">
        <f>L12+W12</f>
        <v>87</v>
      </c>
      <c r="Z12" s="11"/>
    </row>
    <row r="13" spans="1:26" x14ac:dyDescent="0.35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11"/>
      <c r="M13" s="11"/>
      <c r="N13" s="5"/>
      <c r="O13" s="5"/>
      <c r="P13" s="5"/>
      <c r="Q13" s="5"/>
      <c r="R13" s="5"/>
      <c r="S13" s="5"/>
      <c r="T13" s="5"/>
      <c r="U13" s="5"/>
      <c r="V13" s="5"/>
      <c r="W13" s="11"/>
      <c r="X13" s="11"/>
      <c r="Y13" s="11"/>
      <c r="Z13" s="11"/>
    </row>
    <row r="14" spans="1:26" x14ac:dyDescent="0.35">
      <c r="A14" s="4" t="s">
        <v>15</v>
      </c>
      <c r="B14" s="23" t="s">
        <v>5</v>
      </c>
      <c r="C14" s="5">
        <v>1</v>
      </c>
      <c r="D14" s="5">
        <v>1</v>
      </c>
      <c r="E14" s="5">
        <v>2</v>
      </c>
      <c r="F14" s="5">
        <v>3</v>
      </c>
      <c r="G14" s="5">
        <v>2</v>
      </c>
      <c r="H14" s="5">
        <v>2</v>
      </c>
      <c r="I14" s="5">
        <v>3</v>
      </c>
      <c r="J14" s="5">
        <v>2</v>
      </c>
      <c r="K14" s="5">
        <v>1</v>
      </c>
      <c r="L14" s="11">
        <f t="shared" si="0"/>
        <v>17</v>
      </c>
      <c r="M14" s="11">
        <v>1</v>
      </c>
      <c r="N14" s="5">
        <v>0</v>
      </c>
      <c r="O14" s="5">
        <v>2</v>
      </c>
      <c r="P14" s="5">
        <v>1</v>
      </c>
      <c r="Q14" s="5">
        <v>2</v>
      </c>
      <c r="R14" s="5">
        <v>1</v>
      </c>
      <c r="S14" s="5">
        <v>2</v>
      </c>
      <c r="T14" s="5">
        <v>2</v>
      </c>
      <c r="U14" s="5">
        <v>1</v>
      </c>
      <c r="V14" s="5">
        <v>2</v>
      </c>
      <c r="W14" s="11">
        <f t="shared" si="1"/>
        <v>13</v>
      </c>
      <c r="X14" s="11"/>
      <c r="Y14" s="11">
        <f t="shared" ref="Y14:Y19" si="4">L14+W14</f>
        <v>30</v>
      </c>
      <c r="Z14" s="11"/>
    </row>
    <row r="15" spans="1:26" x14ac:dyDescent="0.35">
      <c r="A15" s="4"/>
      <c r="B15" s="4" t="s">
        <v>8</v>
      </c>
      <c r="C15" s="5">
        <v>2</v>
      </c>
      <c r="D15" s="5">
        <v>1</v>
      </c>
      <c r="E15" s="5">
        <v>3</v>
      </c>
      <c r="F15" s="5">
        <v>2</v>
      </c>
      <c r="G15" s="5">
        <v>3</v>
      </c>
      <c r="H15" s="5">
        <v>2</v>
      </c>
      <c r="I15" s="5">
        <v>3</v>
      </c>
      <c r="J15" s="5">
        <v>2</v>
      </c>
      <c r="K15" s="5">
        <v>1</v>
      </c>
      <c r="L15" s="11">
        <f t="shared" si="0"/>
        <v>19</v>
      </c>
      <c r="M15" s="11">
        <v>5</v>
      </c>
      <c r="N15" s="5">
        <v>3</v>
      </c>
      <c r="O15" s="5">
        <v>3</v>
      </c>
      <c r="P15" s="5">
        <v>0</v>
      </c>
      <c r="Q15" s="5">
        <v>2</v>
      </c>
      <c r="R15" s="5">
        <v>1</v>
      </c>
      <c r="S15" s="5">
        <v>2</v>
      </c>
      <c r="T15" s="5">
        <v>2</v>
      </c>
      <c r="U15" s="5">
        <v>2</v>
      </c>
      <c r="V15" s="5">
        <v>2</v>
      </c>
      <c r="W15" s="11">
        <f t="shared" si="1"/>
        <v>17</v>
      </c>
      <c r="X15" s="11">
        <v>3</v>
      </c>
      <c r="Y15" s="11">
        <f t="shared" si="4"/>
        <v>36</v>
      </c>
      <c r="Z15" s="11">
        <v>5</v>
      </c>
    </row>
    <row r="16" spans="1:26" x14ac:dyDescent="0.35">
      <c r="A16" s="4"/>
      <c r="B16" s="23" t="s">
        <v>38</v>
      </c>
      <c r="C16" s="5">
        <v>3</v>
      </c>
      <c r="D16" s="5">
        <v>1</v>
      </c>
      <c r="E16" s="5">
        <v>3</v>
      </c>
      <c r="F16" s="5">
        <v>1</v>
      </c>
      <c r="G16" s="5">
        <v>0</v>
      </c>
      <c r="H16" s="5">
        <v>2</v>
      </c>
      <c r="I16" s="5">
        <v>4</v>
      </c>
      <c r="J16" s="5">
        <v>1</v>
      </c>
      <c r="K16" s="5">
        <v>1</v>
      </c>
      <c r="L16" s="11">
        <f t="shared" si="0"/>
        <v>16</v>
      </c>
      <c r="M16" s="11"/>
      <c r="N16" s="5">
        <v>2</v>
      </c>
      <c r="O16" s="5">
        <v>1</v>
      </c>
      <c r="P16" s="5">
        <v>3</v>
      </c>
      <c r="Q16" s="5">
        <v>1</v>
      </c>
      <c r="R16" s="5">
        <v>2</v>
      </c>
      <c r="S16" s="5">
        <v>2</v>
      </c>
      <c r="T16" s="5">
        <v>1</v>
      </c>
      <c r="U16" s="5">
        <v>2</v>
      </c>
      <c r="V16" s="5">
        <v>3</v>
      </c>
      <c r="W16" s="11">
        <f t="shared" si="1"/>
        <v>17</v>
      </c>
      <c r="X16" s="11">
        <v>1</v>
      </c>
      <c r="Y16" s="11">
        <f t="shared" si="4"/>
        <v>33</v>
      </c>
      <c r="Z16" s="11">
        <v>1</v>
      </c>
    </row>
    <row r="17" spans="1:26" x14ac:dyDescent="0.35">
      <c r="A17" s="4"/>
      <c r="B17" s="4" t="s">
        <v>3</v>
      </c>
      <c r="C17" s="5">
        <v>0</v>
      </c>
      <c r="D17" s="5">
        <v>1</v>
      </c>
      <c r="E17" s="5">
        <v>2</v>
      </c>
      <c r="F17" s="5">
        <v>2</v>
      </c>
      <c r="G17" s="5">
        <v>3</v>
      </c>
      <c r="H17" s="5">
        <v>2</v>
      </c>
      <c r="I17" s="5">
        <v>2</v>
      </c>
      <c r="J17" s="5">
        <v>2</v>
      </c>
      <c r="K17" s="5">
        <v>1</v>
      </c>
      <c r="L17" s="11">
        <f t="shared" si="0"/>
        <v>15</v>
      </c>
      <c r="M17" s="11"/>
      <c r="N17" s="5">
        <v>1</v>
      </c>
      <c r="O17" s="5">
        <v>1</v>
      </c>
      <c r="P17" s="5">
        <v>3</v>
      </c>
      <c r="Q17" s="5">
        <v>2</v>
      </c>
      <c r="R17" s="5">
        <v>2</v>
      </c>
      <c r="S17" s="5">
        <v>1</v>
      </c>
      <c r="T17" s="5">
        <v>0</v>
      </c>
      <c r="U17" s="5">
        <v>3</v>
      </c>
      <c r="V17" s="5">
        <v>1</v>
      </c>
      <c r="W17" s="11">
        <f t="shared" si="1"/>
        <v>14</v>
      </c>
      <c r="X17" s="11"/>
      <c r="Y17" s="11">
        <f t="shared" si="4"/>
        <v>29</v>
      </c>
      <c r="Z17" s="11"/>
    </row>
    <row r="18" spans="1:26" x14ac:dyDescent="0.35">
      <c r="A18" s="4"/>
      <c r="B18" s="4" t="s">
        <v>34</v>
      </c>
      <c r="C18" s="5">
        <v>2</v>
      </c>
      <c r="D18" s="5">
        <v>1</v>
      </c>
      <c r="E18" s="5">
        <v>0</v>
      </c>
      <c r="F18" s="5">
        <v>2</v>
      </c>
      <c r="G18" s="5">
        <v>4</v>
      </c>
      <c r="H18" s="5">
        <v>1</v>
      </c>
      <c r="I18" s="5">
        <v>3</v>
      </c>
      <c r="J18" s="5">
        <v>0</v>
      </c>
      <c r="K18" s="5">
        <v>1</v>
      </c>
      <c r="L18" s="11">
        <f t="shared" si="0"/>
        <v>14</v>
      </c>
      <c r="M18" s="11"/>
      <c r="N18" s="5">
        <v>0</v>
      </c>
      <c r="O18" s="5">
        <v>2</v>
      </c>
      <c r="P18" s="5">
        <v>2</v>
      </c>
      <c r="Q18" s="5">
        <v>2</v>
      </c>
      <c r="R18" s="5">
        <v>3</v>
      </c>
      <c r="S18" s="5">
        <v>0</v>
      </c>
      <c r="T18" s="5">
        <v>2</v>
      </c>
      <c r="U18" s="5">
        <v>2</v>
      </c>
      <c r="V18" s="5">
        <v>1</v>
      </c>
      <c r="W18" s="11">
        <f t="shared" si="1"/>
        <v>14</v>
      </c>
      <c r="X18" s="11"/>
      <c r="Y18" s="11">
        <f t="shared" si="4"/>
        <v>28</v>
      </c>
      <c r="Z18" s="11"/>
    </row>
    <row r="19" spans="1:26" x14ac:dyDescent="0.35">
      <c r="A19" s="4"/>
      <c r="B19" s="4" t="s">
        <v>21</v>
      </c>
      <c r="C19" s="5">
        <v>0</v>
      </c>
      <c r="D19" s="5">
        <v>2</v>
      </c>
      <c r="E19" s="5">
        <v>1</v>
      </c>
      <c r="F19" s="5">
        <v>1</v>
      </c>
      <c r="G19" s="5">
        <v>0</v>
      </c>
      <c r="H19" s="5">
        <v>1</v>
      </c>
      <c r="I19" s="5">
        <v>3</v>
      </c>
      <c r="J19" s="5">
        <v>3</v>
      </c>
      <c r="K19" s="5">
        <v>2</v>
      </c>
      <c r="L19" s="11">
        <f t="shared" si="0"/>
        <v>13</v>
      </c>
      <c r="M19" s="11"/>
      <c r="N19" s="5">
        <v>2</v>
      </c>
      <c r="O19" s="5">
        <v>1</v>
      </c>
      <c r="P19" s="5">
        <v>2</v>
      </c>
      <c r="Q19" s="5">
        <v>1</v>
      </c>
      <c r="R19" s="5">
        <v>2</v>
      </c>
      <c r="S19" s="5">
        <v>1</v>
      </c>
      <c r="T19" s="5">
        <v>0</v>
      </c>
      <c r="U19" s="5">
        <v>2</v>
      </c>
      <c r="V19" s="5">
        <v>0</v>
      </c>
      <c r="W19" s="11">
        <f t="shared" si="1"/>
        <v>11</v>
      </c>
      <c r="X19" s="11"/>
      <c r="Y19" s="11">
        <f t="shared" si="4"/>
        <v>24</v>
      </c>
      <c r="Z19" s="11"/>
    </row>
    <row r="20" spans="1:26" x14ac:dyDescent="0.35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11"/>
      <c r="M20" s="11"/>
      <c r="N20" s="5"/>
      <c r="O20" s="5"/>
      <c r="P20" s="5"/>
      <c r="Q20" s="5"/>
      <c r="R20" s="5"/>
      <c r="S20" s="5"/>
      <c r="T20" s="5"/>
      <c r="U20" s="5"/>
      <c r="V20" s="5"/>
      <c r="W20" s="11"/>
      <c r="X20" s="11"/>
      <c r="Y20" s="11"/>
      <c r="Z20" s="11"/>
    </row>
    <row r="21" spans="1:26" x14ac:dyDescent="0.35">
      <c r="A21" s="4" t="s">
        <v>20</v>
      </c>
      <c r="B21" s="4"/>
      <c r="C21" s="5">
        <v>5</v>
      </c>
      <c r="D21" s="5">
        <v>3</v>
      </c>
      <c r="E21" s="5">
        <v>6</v>
      </c>
      <c r="F21" s="5">
        <v>5</v>
      </c>
      <c r="G21" s="5">
        <v>6</v>
      </c>
      <c r="H21" s="5">
        <v>4</v>
      </c>
      <c r="I21" s="5">
        <v>7</v>
      </c>
      <c r="J21" s="5">
        <v>5</v>
      </c>
      <c r="K21" s="5">
        <v>3</v>
      </c>
      <c r="L21" s="11">
        <f>SUM(C21:K21)</f>
        <v>44</v>
      </c>
      <c r="M21" s="11"/>
      <c r="N21" s="5">
        <v>5</v>
      </c>
      <c r="O21" s="5">
        <v>5</v>
      </c>
      <c r="P21" s="5">
        <v>6</v>
      </c>
      <c r="Q21" s="5">
        <v>4</v>
      </c>
      <c r="R21" s="5">
        <v>5</v>
      </c>
      <c r="S21" s="5">
        <v>4</v>
      </c>
      <c r="T21" s="5">
        <v>4</v>
      </c>
      <c r="U21" s="5">
        <v>5</v>
      </c>
      <c r="V21" s="5">
        <v>5</v>
      </c>
      <c r="W21" s="11">
        <f>SUM(N21:V21)</f>
        <v>43</v>
      </c>
      <c r="X21" s="11"/>
      <c r="Y21" s="11">
        <f>L21+W21</f>
        <v>87</v>
      </c>
      <c r="Z21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9"/>
  <sheetViews>
    <sheetView topLeftCell="B1" workbookViewId="0">
      <selection activeCell="T34" sqref="T34"/>
    </sheetView>
  </sheetViews>
  <sheetFormatPr defaultRowHeight="14.5" x14ac:dyDescent="0.35"/>
  <cols>
    <col min="1" max="1" width="9.26953125" bestFit="1" customWidth="1"/>
    <col min="2" max="2" width="22.1796875" bestFit="1" customWidth="1"/>
    <col min="3" max="11" width="3.453125" customWidth="1"/>
    <col min="12" max="12" width="3.453125" bestFit="1" customWidth="1"/>
    <col min="13" max="13" width="18.453125" bestFit="1" customWidth="1"/>
    <col min="14" max="23" width="3" bestFit="1" customWidth="1"/>
    <col min="24" max="24" width="19.453125" bestFit="1" customWidth="1"/>
    <col min="25" max="25" width="16.7265625" bestFit="1" customWidth="1"/>
    <col min="26" max="26" width="19.453125" bestFit="1" customWidth="1"/>
    <col min="27" max="27" width="6.1796875" bestFit="1" customWidth="1"/>
  </cols>
  <sheetData>
    <row r="3" spans="1:27" x14ac:dyDescent="0.35">
      <c r="A3" s="4"/>
      <c r="B3" s="7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17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18</v>
      </c>
      <c r="Y3" s="2" t="s">
        <v>16</v>
      </c>
      <c r="Z3" s="2" t="s">
        <v>19</v>
      </c>
      <c r="AA3" s="2" t="s">
        <v>0</v>
      </c>
    </row>
    <row r="4" spans="1:27" x14ac:dyDescent="0.35">
      <c r="A4" s="8"/>
      <c r="B4" s="9" t="s">
        <v>13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v>5</v>
      </c>
      <c r="O4" s="10">
        <v>3</v>
      </c>
      <c r="P4" s="10">
        <v>4</v>
      </c>
      <c r="Q4" s="10">
        <v>3</v>
      </c>
      <c r="R4" s="10">
        <v>4</v>
      </c>
      <c r="S4" s="10">
        <v>5</v>
      </c>
      <c r="T4" s="10">
        <v>4</v>
      </c>
      <c r="U4" s="10">
        <v>3</v>
      </c>
      <c r="V4" s="10">
        <v>5</v>
      </c>
      <c r="W4" s="10">
        <v>5</v>
      </c>
      <c r="X4" s="10"/>
      <c r="Y4" s="10"/>
      <c r="Z4" s="10"/>
      <c r="AA4" s="10"/>
    </row>
    <row r="5" spans="1:27" x14ac:dyDescent="0.3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5">
      <c r="A6" s="8"/>
      <c r="B6" s="4" t="s">
        <v>29</v>
      </c>
      <c r="C6" s="5"/>
      <c r="D6" s="5"/>
      <c r="E6" s="5"/>
      <c r="F6" s="5"/>
      <c r="G6" s="5"/>
      <c r="H6" s="5"/>
      <c r="I6" s="5"/>
      <c r="J6" s="5"/>
      <c r="K6" s="5"/>
      <c r="L6" s="11">
        <v>11</v>
      </c>
      <c r="M6" s="11"/>
      <c r="N6" s="5"/>
      <c r="O6" s="5"/>
      <c r="P6" s="5"/>
      <c r="Q6" s="5"/>
      <c r="R6" s="5"/>
      <c r="S6" s="5"/>
      <c r="T6" s="5"/>
      <c r="U6" s="5"/>
      <c r="V6" s="5"/>
      <c r="W6" s="11">
        <v>12</v>
      </c>
      <c r="X6" s="11"/>
      <c r="Y6" s="11">
        <f t="shared" ref="Y6:Y11" si="0">L6+W6</f>
        <v>23</v>
      </c>
      <c r="Z6" s="11"/>
      <c r="AA6" s="11">
        <f t="shared" ref="AA6:AA17" si="1">M6+X6+Y6+Z6</f>
        <v>23</v>
      </c>
    </row>
    <row r="7" spans="1:27" x14ac:dyDescent="0.35">
      <c r="A7" s="4"/>
      <c r="B7" s="4" t="s">
        <v>33</v>
      </c>
      <c r="C7" s="5"/>
      <c r="D7" s="5"/>
      <c r="E7" s="5"/>
      <c r="F7" s="5"/>
      <c r="G7" s="5"/>
      <c r="H7" s="5"/>
      <c r="I7" s="5"/>
      <c r="J7" s="5"/>
      <c r="K7" s="5"/>
      <c r="L7" s="11">
        <v>20</v>
      </c>
      <c r="M7" s="11">
        <v>5</v>
      </c>
      <c r="N7" s="5"/>
      <c r="O7" s="5"/>
      <c r="P7" s="5"/>
      <c r="Q7" s="5"/>
      <c r="R7" s="5"/>
      <c r="S7" s="5"/>
      <c r="T7" s="5"/>
      <c r="U7" s="5"/>
      <c r="V7" s="5"/>
      <c r="W7" s="11">
        <v>17</v>
      </c>
      <c r="X7" s="11">
        <v>5</v>
      </c>
      <c r="Y7" s="11">
        <f t="shared" si="0"/>
        <v>37</v>
      </c>
      <c r="Z7" s="11">
        <v>5</v>
      </c>
      <c r="AA7" s="11">
        <f t="shared" si="1"/>
        <v>52</v>
      </c>
    </row>
    <row r="8" spans="1:27" x14ac:dyDescent="0.35">
      <c r="A8" s="4"/>
      <c r="B8" s="4" t="s">
        <v>26</v>
      </c>
      <c r="C8" s="5"/>
      <c r="D8" s="5"/>
      <c r="E8" s="5"/>
      <c r="F8" s="5"/>
      <c r="G8" s="5"/>
      <c r="H8" s="5"/>
      <c r="I8" s="5"/>
      <c r="J8" s="5"/>
      <c r="K8" s="5"/>
      <c r="L8" s="11">
        <v>14</v>
      </c>
      <c r="M8" s="11"/>
      <c r="N8" s="5"/>
      <c r="O8" s="5"/>
      <c r="P8" s="5"/>
      <c r="Q8" s="5"/>
      <c r="R8" s="5"/>
      <c r="S8" s="5"/>
      <c r="T8" s="5"/>
      <c r="U8" s="5"/>
      <c r="V8" s="5"/>
      <c r="W8" s="11">
        <v>11</v>
      </c>
      <c r="X8" s="11"/>
      <c r="Y8" s="11">
        <f t="shared" si="0"/>
        <v>25</v>
      </c>
      <c r="Z8" s="11"/>
      <c r="AA8" s="11">
        <f t="shared" si="1"/>
        <v>25</v>
      </c>
    </row>
    <row r="9" spans="1:27" x14ac:dyDescent="0.35">
      <c r="A9" s="4"/>
      <c r="B9" s="4" t="s">
        <v>30</v>
      </c>
      <c r="C9" s="5"/>
      <c r="D9" s="5"/>
      <c r="E9" s="5"/>
      <c r="F9" s="5"/>
      <c r="G9" s="5"/>
      <c r="H9" s="5"/>
      <c r="I9" s="5"/>
      <c r="J9" s="5"/>
      <c r="K9" s="5"/>
      <c r="L9" s="11">
        <v>16</v>
      </c>
      <c r="M9" s="11">
        <v>3</v>
      </c>
      <c r="N9" s="5"/>
      <c r="O9" s="5"/>
      <c r="P9" s="5"/>
      <c r="Q9" s="5"/>
      <c r="R9" s="5"/>
      <c r="S9" s="5"/>
      <c r="T9" s="5"/>
      <c r="U9" s="5"/>
      <c r="V9" s="5"/>
      <c r="W9" s="11">
        <v>17</v>
      </c>
      <c r="X9" s="11">
        <v>3</v>
      </c>
      <c r="Y9" s="11">
        <f t="shared" si="0"/>
        <v>33</v>
      </c>
      <c r="Z9" s="11">
        <v>3</v>
      </c>
      <c r="AA9" s="11">
        <f t="shared" si="1"/>
        <v>42</v>
      </c>
    </row>
    <row r="10" spans="1:27" x14ac:dyDescent="0.35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11"/>
      <c r="M10" s="11"/>
      <c r="N10" s="5"/>
      <c r="O10" s="5"/>
      <c r="P10" s="5"/>
      <c r="Q10" s="5"/>
      <c r="R10" s="5"/>
      <c r="S10" s="5"/>
      <c r="T10" s="5"/>
      <c r="U10" s="5"/>
      <c r="V10" s="5"/>
      <c r="W10" s="11">
        <f t="shared" ref="W10:W11" si="2">SUM(N10:V10)</f>
        <v>0</v>
      </c>
      <c r="X10" s="11"/>
      <c r="Y10" s="11">
        <f t="shared" si="0"/>
        <v>0</v>
      </c>
      <c r="Z10" s="11"/>
      <c r="AA10" s="11">
        <f>M10+X10+Y10+Z10</f>
        <v>0</v>
      </c>
    </row>
    <row r="11" spans="1:27" x14ac:dyDescent="0.35">
      <c r="A11" s="4" t="s">
        <v>20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11">
        <f t="shared" ref="L11" si="3">SUM(C11:K11)</f>
        <v>0</v>
      </c>
      <c r="M11" s="11"/>
      <c r="N11" s="5"/>
      <c r="O11" s="5"/>
      <c r="P11" s="5"/>
      <c r="Q11" s="5"/>
      <c r="R11" s="5"/>
      <c r="S11" s="5"/>
      <c r="T11" s="5"/>
      <c r="U11" s="5"/>
      <c r="V11" s="5"/>
      <c r="W11" s="11">
        <f t="shared" si="2"/>
        <v>0</v>
      </c>
      <c r="X11" s="11"/>
      <c r="Y11" s="11">
        <f t="shared" si="0"/>
        <v>0</v>
      </c>
      <c r="Z11" s="11"/>
      <c r="AA11" s="11">
        <f>W11+L11</f>
        <v>0</v>
      </c>
    </row>
    <row r="12" spans="1:27" x14ac:dyDescent="0.35">
      <c r="A12" s="4"/>
      <c r="B12" s="4"/>
      <c r="C12" s="5"/>
      <c r="D12" s="5"/>
      <c r="E12" s="5"/>
      <c r="F12" s="5"/>
      <c r="G12" s="5"/>
      <c r="H12" s="5"/>
      <c r="I12" s="5"/>
      <c r="J12" s="5"/>
      <c r="K12" s="5"/>
      <c r="L12" s="11"/>
      <c r="M12" s="11"/>
      <c r="N12" s="5"/>
      <c r="O12" s="5"/>
      <c r="P12" s="5"/>
      <c r="Q12" s="5"/>
      <c r="R12" s="5"/>
      <c r="S12" s="5"/>
      <c r="T12" s="5"/>
      <c r="U12" s="5"/>
      <c r="V12" s="5"/>
      <c r="W12" s="11"/>
      <c r="X12" s="11"/>
      <c r="Y12" s="11"/>
      <c r="Z12" s="11"/>
      <c r="AA12" s="11"/>
    </row>
    <row r="13" spans="1:27" ht="15" customHeight="1" x14ac:dyDescent="0.35">
      <c r="A13" s="4" t="s">
        <v>15</v>
      </c>
      <c r="B13" s="23" t="s">
        <v>4</v>
      </c>
      <c r="C13" s="5"/>
      <c r="D13" s="5"/>
      <c r="E13" s="5"/>
      <c r="F13" s="5"/>
      <c r="G13" s="5"/>
      <c r="H13" s="5"/>
      <c r="I13" s="5"/>
      <c r="J13" s="5"/>
      <c r="K13" s="5"/>
      <c r="L13" s="11">
        <v>14</v>
      </c>
      <c r="M13" s="11">
        <v>1</v>
      </c>
      <c r="N13" s="5"/>
      <c r="O13" s="5"/>
      <c r="P13" s="5"/>
      <c r="Q13" s="5"/>
      <c r="R13" s="5"/>
      <c r="S13" s="5"/>
      <c r="T13" s="5"/>
      <c r="U13" s="5"/>
      <c r="V13" s="5"/>
      <c r="W13" s="11">
        <v>16</v>
      </c>
      <c r="X13" s="11">
        <v>1</v>
      </c>
      <c r="Y13" s="11">
        <f t="shared" ref="Y13:Y17" si="4">L13+W13</f>
        <v>30</v>
      </c>
      <c r="Z13" s="11">
        <v>1</v>
      </c>
      <c r="AA13" s="11">
        <f t="shared" si="1"/>
        <v>33</v>
      </c>
    </row>
    <row r="14" spans="1:27" x14ac:dyDescent="0.35">
      <c r="A14" s="4"/>
      <c r="B14" s="4" t="s">
        <v>25</v>
      </c>
      <c r="C14" s="5"/>
      <c r="D14" s="5"/>
      <c r="E14" s="5"/>
      <c r="F14" s="5"/>
      <c r="G14" s="5"/>
      <c r="H14" s="5"/>
      <c r="I14" s="5"/>
      <c r="J14" s="5"/>
      <c r="K14" s="5"/>
      <c r="L14" s="11">
        <v>14</v>
      </c>
      <c r="M14" s="11"/>
      <c r="N14" s="5"/>
      <c r="O14" s="5"/>
      <c r="P14" s="5"/>
      <c r="Q14" s="5"/>
      <c r="R14" s="5"/>
      <c r="S14" s="5"/>
      <c r="T14" s="5"/>
      <c r="U14" s="5"/>
      <c r="V14" s="5"/>
      <c r="W14" s="11">
        <v>16</v>
      </c>
      <c r="X14" s="11"/>
      <c r="Y14" s="11">
        <f t="shared" si="4"/>
        <v>30</v>
      </c>
      <c r="Z14" s="11"/>
      <c r="AA14" s="11">
        <f t="shared" si="1"/>
        <v>30</v>
      </c>
    </row>
    <row r="15" spans="1:27" x14ac:dyDescent="0.35">
      <c r="A15" s="4"/>
      <c r="B15" s="4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11">
        <v>13</v>
      </c>
      <c r="M15" s="11"/>
      <c r="N15" s="5"/>
      <c r="O15" s="5"/>
      <c r="P15" s="5"/>
      <c r="Q15" s="5"/>
      <c r="R15" s="5"/>
      <c r="S15" s="5"/>
      <c r="T15" s="5"/>
      <c r="U15" s="5"/>
      <c r="V15" s="5"/>
      <c r="W15" s="11">
        <v>15</v>
      </c>
      <c r="X15" s="11"/>
      <c r="Y15" s="11">
        <f t="shared" si="4"/>
        <v>28</v>
      </c>
      <c r="Z15" s="11"/>
      <c r="AA15" s="11">
        <f t="shared" si="1"/>
        <v>28</v>
      </c>
    </row>
    <row r="16" spans="1:27" x14ac:dyDescent="0.35">
      <c r="A16" s="4"/>
      <c r="B16" s="4" t="s">
        <v>34</v>
      </c>
      <c r="C16" s="5"/>
      <c r="D16" s="5"/>
      <c r="E16" s="5"/>
      <c r="F16" s="5"/>
      <c r="G16" s="5"/>
      <c r="H16" s="5"/>
      <c r="I16" s="5"/>
      <c r="J16" s="5"/>
      <c r="K16" s="5"/>
      <c r="L16" s="11">
        <v>10</v>
      </c>
      <c r="M16" s="11"/>
      <c r="N16" s="5"/>
      <c r="O16" s="5"/>
      <c r="P16" s="5"/>
      <c r="Q16" s="5"/>
      <c r="R16" s="5"/>
      <c r="S16" s="5"/>
      <c r="T16" s="5"/>
      <c r="U16" s="5"/>
      <c r="V16" s="5"/>
      <c r="W16" s="11">
        <v>13</v>
      </c>
      <c r="X16" s="11"/>
      <c r="Y16" s="11">
        <f t="shared" si="4"/>
        <v>23</v>
      </c>
      <c r="Z16" s="11"/>
      <c r="AA16" s="11">
        <f t="shared" si="1"/>
        <v>23</v>
      </c>
    </row>
    <row r="17" spans="1:27" x14ac:dyDescent="0.35">
      <c r="A17" s="4"/>
      <c r="B17" s="4" t="s">
        <v>21</v>
      </c>
      <c r="C17" s="5"/>
      <c r="D17" s="5"/>
      <c r="E17" s="5"/>
      <c r="F17" s="5"/>
      <c r="G17" s="5"/>
      <c r="H17" s="5"/>
      <c r="I17" s="5"/>
      <c r="J17" s="5"/>
      <c r="K17" s="5"/>
      <c r="L17" s="11">
        <v>14</v>
      </c>
      <c r="M17" s="11"/>
      <c r="N17" s="5"/>
      <c r="O17" s="5"/>
      <c r="P17" s="5"/>
      <c r="Q17" s="5"/>
      <c r="R17" s="5"/>
      <c r="S17" s="5"/>
      <c r="T17" s="5"/>
      <c r="U17" s="5"/>
      <c r="V17" s="5"/>
      <c r="W17" s="11">
        <v>16</v>
      </c>
      <c r="X17" s="11"/>
      <c r="Y17" s="11">
        <f t="shared" si="4"/>
        <v>30</v>
      </c>
      <c r="Z17" s="11"/>
      <c r="AA17" s="11">
        <f t="shared" si="1"/>
        <v>30</v>
      </c>
    </row>
    <row r="18" spans="1:27" x14ac:dyDescent="0.35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11"/>
      <c r="M18" s="11"/>
      <c r="N18" s="5"/>
      <c r="O18" s="5"/>
      <c r="P18" s="5"/>
      <c r="Q18" s="5"/>
      <c r="R18" s="5"/>
      <c r="S18" s="5"/>
      <c r="T18" s="5"/>
      <c r="U18" s="5"/>
      <c r="V18" s="5"/>
      <c r="W18" s="11"/>
      <c r="X18" s="11"/>
      <c r="Y18" s="11"/>
      <c r="Z18" s="11"/>
      <c r="AA18" s="11"/>
    </row>
    <row r="19" spans="1:27" x14ac:dyDescent="0.35">
      <c r="A19" s="4" t="s">
        <v>20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11">
        <f>SUM(C19:K19)</f>
        <v>0</v>
      </c>
      <c r="M19" s="11"/>
      <c r="N19" s="5"/>
      <c r="O19" s="5"/>
      <c r="P19" s="5"/>
      <c r="Q19" s="5"/>
      <c r="R19" s="5"/>
      <c r="S19" s="5"/>
      <c r="T19" s="5"/>
      <c r="U19" s="5"/>
      <c r="V19" s="5"/>
      <c r="W19" s="11">
        <f>SUM(N19:V19)</f>
        <v>0</v>
      </c>
      <c r="X19" s="11"/>
      <c r="Y19" s="11">
        <f>L19+W19</f>
        <v>0</v>
      </c>
      <c r="Z19" s="11"/>
      <c r="AA19" s="11">
        <f>W19+L19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Totalställning</vt:lpstr>
      <vt:lpstr>Final runda 2</vt:lpstr>
      <vt:lpstr>Omberg</vt:lpstr>
      <vt:lpstr>Wäsby</vt:lpstr>
      <vt:lpstr>Botkyrka</vt:lpstr>
      <vt:lpstr>Stockholms GK</vt:lpstr>
      <vt:lpstr>Arninge GK</vt:lpstr>
      <vt:lpstr>Haninge GK</vt:lpstr>
      <vt:lpstr>Troxhammar</vt:lpstr>
      <vt:lpstr>Mall</vt:lpstr>
      <vt:lpstr>Final runda 1</vt:lpstr>
    </vt:vector>
  </TitlesOfParts>
  <Company>Storebrand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Pettersson, Lars</dc:creator>
  <cp:lastModifiedBy>Jonas Melin</cp:lastModifiedBy>
  <dcterms:created xsi:type="dcterms:W3CDTF">2015-04-17T12:47:36Z</dcterms:created>
  <dcterms:modified xsi:type="dcterms:W3CDTF">2016-10-03T06:38:51Z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-2079473441</vt:i4>
  </property>
  <property fmtid="{D5CDD505-2E9C-101B-9397-08002B2CF9AE}" pid="4" name="_EmailSubject">
    <vt:lpwstr>Lite mer info inför slutfinalen på Kallfors</vt:lpwstr>
  </property>
  <property fmtid="{D5CDD505-2E9C-101B-9397-08002B2CF9AE}" pid="5" name="_AuthorEmail">
    <vt:lpwstr>lars.pettersson@storebrand.se</vt:lpwstr>
  </property>
  <property fmtid="{D5CDD505-2E9C-101B-9397-08002B2CF9AE}" pid="6" name="_AuthorEmailDisplayName">
    <vt:lpwstr>Pettersson, Lars</vt:lpwstr>
  </property>
  <property fmtid="{D5CDD505-2E9C-101B-9397-08002B2CF9AE}" pid="7" name="_ReviewingToolsShownOnce">
    <vt:lpwstr/>
  </property>
</Properties>
</file>