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e01\Documents\Documents\Privat\Golf\"/>
    </mc:Choice>
  </mc:AlternateContent>
  <bookViews>
    <workbookView xWindow="0" yWindow="0" windowWidth="19200" windowHeight="6945" tabRatio="800"/>
  </bookViews>
  <sheets>
    <sheet name="Totalställning" sheetId="2" r:id="rId1"/>
    <sheet name="Omberg" sheetId="21" r:id="rId2"/>
    <sheet name="Vidbynäs norra" sheetId="24" r:id="rId3"/>
    <sheet name="Wermdö" sheetId="25" r:id="rId4"/>
    <sheet name="Arninge" sheetId="26" r:id="rId5"/>
    <sheet name="Kungsängen" sheetId="27" r:id="rId6"/>
    <sheet name="Drottningholm" sheetId="28" r:id="rId7"/>
    <sheet name="Sollentuna" sheetId="29" r:id="rId8"/>
    <sheet name="Mälarö" sheetId="30" r:id="rId9"/>
    <sheet name="Mall" sheetId="23" r:id="rId10"/>
  </sheets>
  <definedNames>
    <definedName name="_xlnm._FilterDatabase" localSheetId="0" hidden="1">Totalställning!$A$4:$M$34</definedName>
  </definedNames>
  <calcPr calcId="162913"/>
  <fileRecoveryPr autoRecover="0"/>
</workbook>
</file>

<file path=xl/calcChain.xml><?xml version="1.0" encoding="utf-8"?>
<calcChain xmlns="http://schemas.openxmlformats.org/spreadsheetml/2006/main">
  <c r="X23" i="30" l="1"/>
  <c r="M23" i="30"/>
  <c r="Z23" i="30" s="1"/>
  <c r="X21" i="30"/>
  <c r="M21" i="30"/>
  <c r="X20" i="30"/>
  <c r="M20" i="30"/>
  <c r="Z20" i="30" s="1"/>
  <c r="AB20" i="30" s="1"/>
  <c r="X19" i="30"/>
  <c r="M19" i="30"/>
  <c r="X18" i="30"/>
  <c r="M18" i="30"/>
  <c r="Z18" i="30" s="1"/>
  <c r="AB18" i="30" s="1"/>
  <c r="AB17" i="30"/>
  <c r="Z17" i="30"/>
  <c r="X16" i="30"/>
  <c r="M16" i="30"/>
  <c r="Z16" i="30" s="1"/>
  <c r="X14" i="30"/>
  <c r="M14" i="30"/>
  <c r="X13" i="30"/>
  <c r="M13" i="30"/>
  <c r="X12" i="30"/>
  <c r="M12" i="30"/>
  <c r="Z12" i="30" s="1"/>
  <c r="AB12" i="30" s="1"/>
  <c r="X11" i="30"/>
  <c r="M11" i="30"/>
  <c r="X10" i="30"/>
  <c r="M10" i="30"/>
  <c r="X9" i="30"/>
  <c r="M9" i="30"/>
  <c r="Z9" i="30" s="1"/>
  <c r="AB9" i="30" s="1"/>
  <c r="X8" i="30"/>
  <c r="M8" i="30"/>
  <c r="X7" i="30"/>
  <c r="M7" i="30"/>
  <c r="Z11" i="30" l="1"/>
  <c r="AB11" i="30" s="1"/>
  <c r="Z7" i="30"/>
  <c r="AB7" i="30" s="1"/>
  <c r="Z19" i="30"/>
  <c r="AB19" i="30" s="1"/>
  <c r="Z21" i="30"/>
  <c r="AB21" i="30" s="1"/>
  <c r="AB23" i="30"/>
  <c r="Z8" i="30"/>
  <c r="AB8" i="30" s="1"/>
  <c r="Z10" i="30"/>
  <c r="AB10" i="30" s="1"/>
  <c r="Z13" i="30"/>
  <c r="AB13" i="30" s="1"/>
  <c r="Z14" i="30"/>
  <c r="AB14" i="30" s="1"/>
  <c r="AB16" i="30"/>
  <c r="W26" i="29"/>
  <c r="L26" i="29"/>
  <c r="W24" i="29"/>
  <c r="L24" i="29"/>
  <c r="W23" i="29"/>
  <c r="L23" i="29"/>
  <c r="W22" i="29"/>
  <c r="L22" i="29"/>
  <c r="W21" i="29"/>
  <c r="L21" i="29"/>
  <c r="W20" i="29"/>
  <c r="L20" i="29"/>
  <c r="W19" i="29"/>
  <c r="L19" i="29"/>
  <c r="W18" i="29"/>
  <c r="L18" i="29"/>
  <c r="W17" i="29"/>
  <c r="L17" i="29"/>
  <c r="W16" i="29"/>
  <c r="L16" i="29"/>
  <c r="W15" i="29"/>
  <c r="L15" i="29"/>
  <c r="W14" i="29"/>
  <c r="L14" i="29"/>
  <c r="AA13" i="29"/>
  <c r="Y13" i="29"/>
  <c r="W12" i="29"/>
  <c r="L12" i="29"/>
  <c r="W10" i="29"/>
  <c r="L10" i="29"/>
  <c r="W9" i="29"/>
  <c r="L9" i="29"/>
  <c r="W8" i="29"/>
  <c r="L8" i="29"/>
  <c r="W7" i="29"/>
  <c r="L7" i="29"/>
  <c r="W6" i="29"/>
  <c r="L6" i="29"/>
  <c r="Y21" i="29" l="1"/>
  <c r="AA21" i="29" s="1"/>
  <c r="Y9" i="29"/>
  <c r="AA9" i="29" s="1"/>
  <c r="Y12" i="29"/>
  <c r="Y14" i="29"/>
  <c r="Y16" i="29"/>
  <c r="AA16" i="29" s="1"/>
  <c r="Y18" i="29"/>
  <c r="AA18" i="29" s="1"/>
  <c r="Y20" i="29"/>
  <c r="AA20" i="29" s="1"/>
  <c r="Y24" i="29"/>
  <c r="AA24" i="29" s="1"/>
  <c r="Y8" i="29"/>
  <c r="AA8" i="29" s="1"/>
  <c r="Y7" i="29"/>
  <c r="AA7" i="29" s="1"/>
  <c r="AA26" i="29"/>
  <c r="AA12" i="29"/>
  <c r="Y6" i="29"/>
  <c r="AA6" i="29" s="1"/>
  <c r="Y10" i="29"/>
  <c r="AA10" i="29" s="1"/>
  <c r="AA14" i="29"/>
  <c r="Y15" i="29"/>
  <c r="AA15" i="29" s="1"/>
  <c r="Y17" i="29"/>
  <c r="AA17" i="29" s="1"/>
  <c r="Y19" i="29"/>
  <c r="AA19" i="29" s="1"/>
  <c r="Y22" i="29"/>
  <c r="AA22" i="29" s="1"/>
  <c r="Y23" i="29"/>
  <c r="AA23" i="29" s="1"/>
  <c r="Y26" i="29"/>
  <c r="L13" i="2"/>
  <c r="M13" i="2" s="1"/>
  <c r="L17" i="2"/>
  <c r="M17" i="2" s="1"/>
  <c r="L15" i="2"/>
  <c r="M15" i="2" s="1"/>
  <c r="L5" i="2"/>
  <c r="M5" i="2" s="1"/>
  <c r="L10" i="2"/>
  <c r="M10" i="2" s="1"/>
  <c r="L9" i="2"/>
  <c r="M9" i="2" s="1"/>
  <c r="L18" i="2"/>
  <c r="M18" i="2" s="1"/>
  <c r="L16" i="2"/>
  <c r="M16" i="2" s="1"/>
  <c r="L23" i="2"/>
  <c r="M23" i="2" s="1"/>
  <c r="L11" i="2"/>
  <c r="M11" i="2" s="1"/>
  <c r="L19" i="2"/>
  <c r="M19" i="2" s="1"/>
  <c r="L21" i="2"/>
  <c r="M21" i="2" s="1"/>
  <c r="L14" i="2"/>
  <c r="M14" i="2" s="1"/>
  <c r="L8" i="2"/>
  <c r="M8" i="2" s="1"/>
  <c r="L20" i="2"/>
  <c r="M20" i="2" s="1"/>
  <c r="L22" i="2"/>
  <c r="M22" i="2" s="1"/>
  <c r="L24" i="2"/>
  <c r="M24" i="2" s="1"/>
  <c r="L25" i="2"/>
  <c r="M25" i="2" s="1"/>
  <c r="L30" i="2"/>
  <c r="M30" i="2" s="1"/>
  <c r="L28" i="2"/>
  <c r="M28" i="2" s="1"/>
  <c r="L27" i="2"/>
  <c r="M27" i="2" s="1"/>
  <c r="L31" i="2"/>
  <c r="M31" i="2" s="1"/>
  <c r="L26" i="2"/>
  <c r="M26" i="2" s="1"/>
  <c r="L29" i="2"/>
  <c r="M29" i="2" s="1"/>
  <c r="L32" i="2"/>
  <c r="L33" i="2"/>
  <c r="L34" i="2"/>
  <c r="M7" i="2"/>
  <c r="L12" i="2"/>
  <c r="M12" i="2" s="1"/>
  <c r="M6" i="2"/>
  <c r="W9" i="28"/>
  <c r="W24" i="28" l="1"/>
  <c r="L24" i="28"/>
  <c r="W22" i="28"/>
  <c r="L22" i="28"/>
  <c r="W21" i="28"/>
  <c r="L21" i="28"/>
  <c r="W20" i="28"/>
  <c r="L20" i="28"/>
  <c r="W19" i="28"/>
  <c r="L19" i="28"/>
  <c r="W18" i="28"/>
  <c r="L18" i="28"/>
  <c r="W17" i="28"/>
  <c r="L17" i="28"/>
  <c r="W16" i="28"/>
  <c r="L16" i="28"/>
  <c r="W15" i="28"/>
  <c r="L15" i="28"/>
  <c r="AA14" i="28"/>
  <c r="Y14" i="28"/>
  <c r="W13" i="28"/>
  <c r="L13" i="28"/>
  <c r="W11" i="28"/>
  <c r="L11" i="28"/>
  <c r="W10" i="28"/>
  <c r="L10" i="28"/>
  <c r="L9" i="28"/>
  <c r="W8" i="28"/>
  <c r="L8" i="28"/>
  <c r="W7" i="28"/>
  <c r="L7" i="28"/>
  <c r="W6" i="28"/>
  <c r="L6" i="28"/>
  <c r="Y16" i="28" l="1"/>
  <c r="AA16" i="28" s="1"/>
  <c r="Y18" i="28"/>
  <c r="AA18" i="28" s="1"/>
  <c r="Y22" i="28"/>
  <c r="AA22" i="28" s="1"/>
  <c r="Y24" i="28"/>
  <c r="Y10" i="28"/>
  <c r="AA10" i="28" s="1"/>
  <c r="Y11" i="28"/>
  <c r="AA11" i="28" s="1"/>
  <c r="AA13" i="28"/>
  <c r="Y9" i="28"/>
  <c r="AA9" i="28" s="1"/>
  <c r="AA24" i="28"/>
  <c r="Y7" i="28"/>
  <c r="AA7" i="28" s="1"/>
  <c r="Y8" i="28"/>
  <c r="AA8" i="28" s="1"/>
  <c r="Y17" i="28"/>
  <c r="AA17" i="28" s="1"/>
  <c r="Y19" i="28"/>
  <c r="AA19" i="28" s="1"/>
  <c r="Y20" i="28"/>
  <c r="AA20" i="28" s="1"/>
  <c r="Y21" i="28"/>
  <c r="AA21" i="28" s="1"/>
  <c r="Y6" i="28"/>
  <c r="AA6" i="28" s="1"/>
  <c r="Y15" i="28"/>
  <c r="AA15" i="28" s="1"/>
  <c r="Y13" i="28"/>
  <c r="AA15" i="27"/>
  <c r="W15" i="27"/>
  <c r="W13" i="27"/>
  <c r="W14" i="27"/>
  <c r="L13" i="27"/>
  <c r="L14" i="27"/>
  <c r="L15" i="27"/>
  <c r="Y15" i="27" s="1"/>
  <c r="W25" i="27"/>
  <c r="W26" i="27"/>
  <c r="W27" i="27"/>
  <c r="L25" i="27"/>
  <c r="L26" i="27"/>
  <c r="L27" i="27"/>
  <c r="Y27" i="27" s="1"/>
  <c r="AA27" i="27" s="1"/>
  <c r="L27" i="23"/>
  <c r="Y27" i="23" s="1"/>
  <c r="AA27" i="23" s="1"/>
  <c r="W27" i="23"/>
  <c r="W30" i="27"/>
  <c r="L30" i="27"/>
  <c r="W28" i="27"/>
  <c r="L28" i="27"/>
  <c r="W24" i="27"/>
  <c r="L24" i="27"/>
  <c r="W23" i="27"/>
  <c r="L23" i="27"/>
  <c r="W22" i="27"/>
  <c r="L22" i="27"/>
  <c r="W21" i="27"/>
  <c r="L21" i="27"/>
  <c r="W20" i="27"/>
  <c r="L20" i="27"/>
  <c r="W19" i="27"/>
  <c r="L19" i="27"/>
  <c r="W17" i="27"/>
  <c r="L17" i="27"/>
  <c r="W12" i="27"/>
  <c r="L12" i="27"/>
  <c r="W11" i="27"/>
  <c r="L11" i="27"/>
  <c r="W10" i="27"/>
  <c r="L10" i="27"/>
  <c r="W9" i="27"/>
  <c r="L9" i="27"/>
  <c r="W8" i="27"/>
  <c r="L8" i="27"/>
  <c r="W7" i="27"/>
  <c r="L7" i="27"/>
  <c r="Y14" i="27" l="1"/>
  <c r="AA14" i="27" s="1"/>
  <c r="AA17" i="27"/>
  <c r="AA30" i="27"/>
  <c r="Y13" i="27"/>
  <c r="AA13" i="27" s="1"/>
  <c r="Y24" i="27"/>
  <c r="AA24" i="27" s="1"/>
  <c r="Y10" i="27"/>
  <c r="AA10" i="27" s="1"/>
  <c r="Y12" i="27"/>
  <c r="AA12" i="27" s="1"/>
  <c r="Y22" i="27"/>
  <c r="AA22" i="27" s="1"/>
  <c r="Y23" i="27"/>
  <c r="AA23" i="27" s="1"/>
  <c r="Y26" i="27"/>
  <c r="AA26" i="27" s="1"/>
  <c r="Y25" i="27"/>
  <c r="AA25" i="27" s="1"/>
  <c r="Y7" i="27"/>
  <c r="AA7" i="27" s="1"/>
  <c r="Y21" i="27"/>
  <c r="AA21" i="27" s="1"/>
  <c r="Y28" i="27"/>
  <c r="AA28" i="27" s="1"/>
  <c r="Y9" i="27"/>
  <c r="AA9" i="27" s="1"/>
  <c r="Y11" i="27"/>
  <c r="AA11" i="27" s="1"/>
  <c r="Y19" i="27"/>
  <c r="AA19" i="27" s="1"/>
  <c r="Y20" i="27"/>
  <c r="AA20" i="27" s="1"/>
  <c r="Y8" i="27"/>
  <c r="AA8" i="27" s="1"/>
  <c r="Y17" i="27"/>
  <c r="Y30" i="27"/>
  <c r="L15" i="25"/>
  <c r="W22" i="26" l="1"/>
  <c r="L22" i="26"/>
  <c r="W20" i="26"/>
  <c r="L20" i="26"/>
  <c r="W19" i="26"/>
  <c r="L19" i="26"/>
  <c r="Y19" i="26" s="1"/>
  <c r="AA19" i="26" s="1"/>
  <c r="W18" i="26"/>
  <c r="L18" i="26"/>
  <c r="W17" i="26"/>
  <c r="L17" i="26"/>
  <c r="W16" i="26"/>
  <c r="L16" i="26"/>
  <c r="W15" i="26"/>
  <c r="L15" i="26"/>
  <c r="Y15" i="26" s="1"/>
  <c r="AA15" i="26" s="1"/>
  <c r="W14" i="26"/>
  <c r="L14" i="26"/>
  <c r="W13" i="26"/>
  <c r="L13" i="26"/>
  <c r="W11" i="26"/>
  <c r="L11" i="26"/>
  <c r="W9" i="26"/>
  <c r="L9" i="26"/>
  <c r="W8" i="26"/>
  <c r="L8" i="26"/>
  <c r="W7" i="26"/>
  <c r="L7" i="26"/>
  <c r="W6" i="26"/>
  <c r="L6" i="26"/>
  <c r="Y16" i="26" l="1"/>
  <c r="AA16" i="26" s="1"/>
  <c r="Y20" i="26"/>
  <c r="AA20" i="26" s="1"/>
  <c r="AA11" i="26"/>
  <c r="AA22" i="26"/>
  <c r="Y11" i="26"/>
  <c r="Y14" i="26"/>
  <c r="AA14" i="26" s="1"/>
  <c r="Y22" i="26"/>
  <c r="Y8" i="26"/>
  <c r="AA8" i="26" s="1"/>
  <c r="Y17" i="26"/>
  <c r="AA17" i="26" s="1"/>
  <c r="Y13" i="26"/>
  <c r="Y18" i="26"/>
  <c r="AA18" i="26" s="1"/>
  <c r="Y9" i="26"/>
  <c r="AA9" i="26" s="1"/>
  <c r="Y7" i="26"/>
  <c r="AA7" i="26" s="1"/>
  <c r="Y6" i="26"/>
  <c r="AA6" i="26" s="1"/>
  <c r="W25" i="25"/>
  <c r="L25" i="25"/>
  <c r="W23" i="25"/>
  <c r="L23" i="25"/>
  <c r="W22" i="25"/>
  <c r="L22" i="25"/>
  <c r="W21" i="25"/>
  <c r="L21" i="25"/>
  <c r="Y21" i="25" s="1"/>
  <c r="AA21" i="25" s="1"/>
  <c r="W20" i="25"/>
  <c r="L20" i="25"/>
  <c r="W19" i="25"/>
  <c r="L19" i="25"/>
  <c r="Y19" i="25" s="1"/>
  <c r="AA19" i="25" s="1"/>
  <c r="W18" i="25"/>
  <c r="L18" i="25"/>
  <c r="W17" i="25"/>
  <c r="L17" i="25"/>
  <c r="W15" i="25"/>
  <c r="W13" i="25"/>
  <c r="L13" i="25"/>
  <c r="W12" i="25"/>
  <c r="L12" i="25"/>
  <c r="W11" i="25"/>
  <c r="L11" i="25"/>
  <c r="W10" i="25"/>
  <c r="L10" i="25"/>
  <c r="W9" i="25"/>
  <c r="L9" i="25"/>
  <c r="W8" i="25"/>
  <c r="L8" i="25"/>
  <c r="W7" i="25"/>
  <c r="L7" i="25"/>
  <c r="Y7" i="25" l="1"/>
  <c r="AA7" i="25" s="1"/>
  <c r="Y9" i="25"/>
  <c r="AA9" i="25" s="1"/>
  <c r="Y25" i="25"/>
  <c r="Y15" i="25"/>
  <c r="Y23" i="25"/>
  <c r="AA23" i="25" s="1"/>
  <c r="Y13" i="25"/>
  <c r="AA13" i="25" s="1"/>
  <c r="Y22" i="25"/>
  <c r="AA22" i="25" s="1"/>
  <c r="Y10" i="25"/>
  <c r="AA10" i="25" s="1"/>
  <c r="Y17" i="25"/>
  <c r="AA17" i="25" s="1"/>
  <c r="Y12" i="25"/>
  <c r="AA12" i="25" s="1"/>
  <c r="Y11" i="25"/>
  <c r="AA11" i="25" s="1"/>
  <c r="Y20" i="25"/>
  <c r="AA20" i="25" s="1"/>
  <c r="Y18" i="25"/>
  <c r="AA18" i="25" s="1"/>
  <c r="Y8" i="25"/>
  <c r="AA8" i="25" s="1"/>
  <c r="AA15" i="25"/>
  <c r="AA25" i="25"/>
  <c r="W14" i="24"/>
  <c r="W15" i="24"/>
  <c r="L14" i="24"/>
  <c r="L15" i="24"/>
  <c r="Y15" i="24" s="1"/>
  <c r="AA15" i="24" s="1"/>
  <c r="W27" i="24"/>
  <c r="L27" i="24"/>
  <c r="W25" i="24"/>
  <c r="L25" i="24"/>
  <c r="W24" i="24"/>
  <c r="L24" i="24"/>
  <c r="W23" i="24"/>
  <c r="L23" i="24"/>
  <c r="W22" i="24"/>
  <c r="L22" i="24"/>
  <c r="W21" i="24"/>
  <c r="L21" i="24"/>
  <c r="W20" i="24"/>
  <c r="L20" i="24"/>
  <c r="W19" i="24"/>
  <c r="L19" i="24"/>
  <c r="W17" i="24"/>
  <c r="L17" i="24"/>
  <c r="W13" i="24"/>
  <c r="L13" i="24"/>
  <c r="W12" i="24"/>
  <c r="L12" i="24"/>
  <c r="W11" i="24"/>
  <c r="L11" i="24"/>
  <c r="W10" i="24"/>
  <c r="L10" i="24"/>
  <c r="W9" i="24"/>
  <c r="L9" i="24"/>
  <c r="W8" i="24"/>
  <c r="L8" i="24"/>
  <c r="W7" i="24"/>
  <c r="L7" i="24"/>
  <c r="W6" i="24"/>
  <c r="L6" i="24"/>
  <c r="Y25" i="24" l="1"/>
  <c r="AA25" i="24" s="1"/>
  <c r="Y20" i="24"/>
  <c r="AA20" i="24" s="1"/>
  <c r="Y22" i="24"/>
  <c r="AA22" i="24" s="1"/>
  <c r="Y24" i="24"/>
  <c r="AA24" i="24" s="1"/>
  <c r="Y27" i="24"/>
  <c r="Y14" i="24"/>
  <c r="AA14" i="24" s="1"/>
  <c r="AA27" i="24"/>
  <c r="Y7" i="24"/>
  <c r="AA7" i="24" s="1"/>
  <c r="Y9" i="24"/>
  <c r="AA9" i="24" s="1"/>
  <c r="Y11" i="24"/>
  <c r="AA11" i="24" s="1"/>
  <c r="Y13" i="24"/>
  <c r="AA13" i="24" s="1"/>
  <c r="AA17" i="24"/>
  <c r="Y23" i="24"/>
  <c r="AA23" i="24" s="1"/>
  <c r="Y6" i="24"/>
  <c r="AA6" i="24" s="1"/>
  <c r="Y8" i="24"/>
  <c r="AA8" i="24" s="1"/>
  <c r="Y10" i="24"/>
  <c r="AA10" i="24" s="1"/>
  <c r="Y12" i="24"/>
  <c r="AA12" i="24" s="1"/>
  <c r="Y19" i="24"/>
  <c r="AA19" i="24" s="1"/>
  <c r="Y21" i="24"/>
  <c r="AA21" i="24" s="1"/>
  <c r="Y17" i="24"/>
  <c r="Y23" i="23"/>
  <c r="AA23" i="23"/>
  <c r="W19" i="23"/>
  <c r="W20" i="23"/>
  <c r="W34" i="23"/>
  <c r="W35" i="23"/>
  <c r="W36" i="23"/>
  <c r="W37" i="23"/>
  <c r="W38" i="23"/>
  <c r="L34" i="23"/>
  <c r="L35" i="23"/>
  <c r="Y35" i="23" s="1"/>
  <c r="AA35" i="23" s="1"/>
  <c r="L36" i="23"/>
  <c r="L37" i="23"/>
  <c r="L38" i="23"/>
  <c r="L19" i="23"/>
  <c r="L20" i="23"/>
  <c r="W18" i="21"/>
  <c r="W19" i="21"/>
  <c r="L18" i="21"/>
  <c r="Y18" i="21" s="1"/>
  <c r="AA18" i="21" s="1"/>
  <c r="Y15" i="21"/>
  <c r="W12" i="21"/>
  <c r="W13" i="21"/>
  <c r="W14" i="21"/>
  <c r="L12" i="21"/>
  <c r="L13" i="21"/>
  <c r="L14" i="21"/>
  <c r="Y19" i="23" l="1"/>
  <c r="AA19" i="23" s="1"/>
  <c r="Y36" i="23"/>
  <c r="AA36" i="23" s="1"/>
  <c r="Y38" i="23"/>
  <c r="AA38" i="23" s="1"/>
  <c r="Y34" i="23"/>
  <c r="AA34" i="23" s="1"/>
  <c r="Y37" i="23"/>
  <c r="AA37" i="23" s="1"/>
  <c r="Y13" i="21"/>
  <c r="AA13" i="21" s="1"/>
  <c r="Y20" i="23"/>
  <c r="AA20" i="23" s="1"/>
  <c r="Y14" i="21"/>
  <c r="AA14" i="21" s="1"/>
  <c r="Y12" i="21"/>
  <c r="AA12" i="21" s="1"/>
  <c r="L7" i="23" l="1"/>
  <c r="W7" i="23"/>
  <c r="L8" i="23"/>
  <c r="W8" i="23"/>
  <c r="L9" i="23"/>
  <c r="W9" i="23"/>
  <c r="L10" i="23"/>
  <c r="W10" i="23"/>
  <c r="L12" i="23"/>
  <c r="W12" i="23"/>
  <c r="L14" i="23"/>
  <c r="W14" i="23"/>
  <c r="L16" i="23"/>
  <c r="W16" i="23"/>
  <c r="L18" i="23"/>
  <c r="W18" i="23"/>
  <c r="L24" i="23"/>
  <c r="W24" i="23"/>
  <c r="AA24" i="23" s="1"/>
  <c r="Y24" i="23" l="1"/>
  <c r="Y10" i="23"/>
  <c r="AA10" i="23" s="1"/>
  <c r="Y8" i="23"/>
  <c r="AA8" i="23" s="1"/>
  <c r="Y12" i="23"/>
  <c r="AA12" i="23" s="1"/>
  <c r="Y9" i="23"/>
  <c r="AA9" i="23" s="1"/>
  <c r="Y7" i="23"/>
  <c r="AA7" i="23" s="1"/>
  <c r="Y14" i="23"/>
  <c r="AA14" i="23" s="1"/>
  <c r="Y16" i="23"/>
  <c r="AA16" i="23" s="1"/>
  <c r="Y18" i="23"/>
  <c r="AA18" i="23" s="1"/>
  <c r="W40" i="23" l="1"/>
  <c r="L40" i="23"/>
  <c r="W33" i="23"/>
  <c r="L33" i="23"/>
  <c r="W32" i="23"/>
  <c r="L32" i="23"/>
  <c r="W31" i="23"/>
  <c r="L31" i="23"/>
  <c r="W30" i="23"/>
  <c r="L30" i="23"/>
  <c r="W29" i="23"/>
  <c r="L29" i="23"/>
  <c r="W28" i="23"/>
  <c r="L28" i="23"/>
  <c r="W26" i="23"/>
  <c r="L26" i="23"/>
  <c r="W25" i="23"/>
  <c r="L25" i="23"/>
  <c r="W22" i="23"/>
  <c r="L22" i="23"/>
  <c r="W17" i="23"/>
  <c r="L17" i="23"/>
  <c r="W15" i="23"/>
  <c r="L15" i="23"/>
  <c r="W13" i="23"/>
  <c r="L13" i="23"/>
  <c r="W11" i="23"/>
  <c r="L11" i="23"/>
  <c r="W6" i="23"/>
  <c r="L6" i="23"/>
  <c r="Y26" i="23" l="1"/>
  <c r="AA26" i="23" s="1"/>
  <c r="Y28" i="23"/>
  <c r="AA28" i="23" s="1"/>
  <c r="Y29" i="23"/>
  <c r="AA29" i="23" s="1"/>
  <c r="Y30" i="23"/>
  <c r="AA30" i="23" s="1"/>
  <c r="Y32" i="23"/>
  <c r="AA32" i="23" s="1"/>
  <c r="Y22" i="23"/>
  <c r="Y25" i="23"/>
  <c r="AA25" i="23" s="1"/>
  <c r="Y31" i="23"/>
  <c r="AA31" i="23" s="1"/>
  <c r="Y33" i="23"/>
  <c r="AA33" i="23" s="1"/>
  <c r="Y40" i="23"/>
  <c r="Y11" i="23"/>
  <c r="AA11" i="23" s="1"/>
  <c r="Y13" i="23"/>
  <c r="AA13" i="23" s="1"/>
  <c r="Y15" i="23"/>
  <c r="AA15" i="23" s="1"/>
  <c r="Y17" i="23"/>
  <c r="AA17" i="23" s="1"/>
  <c r="Y6" i="23"/>
  <c r="AA6" i="23" s="1"/>
  <c r="AA22" i="23"/>
  <c r="AA40" i="23"/>
  <c r="M38" i="2" l="1"/>
  <c r="M36" i="2"/>
  <c r="L11" i="21" l="1"/>
  <c r="W28" i="21"/>
  <c r="L28" i="21"/>
  <c r="W26" i="21"/>
  <c r="L26" i="21"/>
  <c r="W25" i="21"/>
  <c r="L25" i="21"/>
  <c r="W24" i="21"/>
  <c r="L24" i="21"/>
  <c r="W23" i="21"/>
  <c r="L23" i="21"/>
  <c r="W22" i="21"/>
  <c r="L22" i="21"/>
  <c r="W21" i="21"/>
  <c r="L21" i="21"/>
  <c r="W20" i="21"/>
  <c r="L20" i="21"/>
  <c r="L19" i="21"/>
  <c r="W16" i="21"/>
  <c r="L16" i="21"/>
  <c r="W11" i="21"/>
  <c r="W10" i="21"/>
  <c r="L10" i="21"/>
  <c r="W9" i="21"/>
  <c r="L9" i="21"/>
  <c r="W8" i="21"/>
  <c r="L8" i="21"/>
  <c r="W7" i="21"/>
  <c r="L7" i="21"/>
  <c r="W6" i="21"/>
  <c r="L6" i="21"/>
  <c r="Y11" i="21" l="1"/>
  <c r="AA11" i="21" s="1"/>
  <c r="Y20" i="21"/>
  <c r="AA20" i="21" s="1"/>
  <c r="Y28" i="21"/>
  <c r="AA16" i="21"/>
  <c r="Y22" i="21"/>
  <c r="AA22" i="21" s="1"/>
  <c r="Y24" i="21"/>
  <c r="AA24" i="21" s="1"/>
  <c r="Y6" i="21"/>
  <c r="AA6" i="21" s="1"/>
  <c r="Y8" i="21"/>
  <c r="AA8" i="21" s="1"/>
  <c r="Y10" i="21"/>
  <c r="AA10" i="21" s="1"/>
  <c r="Y19" i="21"/>
  <c r="AA19" i="21" s="1"/>
  <c r="Y21" i="21"/>
  <c r="AA21" i="21" s="1"/>
  <c r="Y23" i="21"/>
  <c r="AA23" i="21" s="1"/>
  <c r="Y25" i="21"/>
  <c r="AA25" i="21" s="1"/>
  <c r="Y26" i="21"/>
  <c r="AA26" i="21" s="1"/>
  <c r="Y7" i="21"/>
  <c r="AA7" i="21" s="1"/>
  <c r="Y9" i="21"/>
  <c r="AA9" i="21" s="1"/>
  <c r="AA28" i="21"/>
  <c r="Y16" i="21"/>
</calcChain>
</file>

<file path=xl/sharedStrings.xml><?xml version="1.0" encoding="utf-8"?>
<sst xmlns="http://schemas.openxmlformats.org/spreadsheetml/2006/main" count="323" uniqueCount="56">
  <si>
    <t>Totalt</t>
  </si>
  <si>
    <t>Pehr Ambuhm</t>
  </si>
  <si>
    <t>Lars Pettersson</t>
  </si>
  <si>
    <t>Tomas Lindgren</t>
  </si>
  <si>
    <t>Claes Sjödin</t>
  </si>
  <si>
    <t>Albert Karlsson</t>
  </si>
  <si>
    <t>Mats Danielsson</t>
  </si>
  <si>
    <t>Kjell Ahlberg</t>
  </si>
  <si>
    <t>Joakim Nordlander</t>
  </si>
  <si>
    <t>Fredrik Ahlengärd</t>
  </si>
  <si>
    <t>Hål</t>
  </si>
  <si>
    <t>UT</t>
  </si>
  <si>
    <t>IN</t>
  </si>
  <si>
    <t>Par</t>
  </si>
  <si>
    <t>Poängbogeyscore</t>
  </si>
  <si>
    <t>Extra tourpoäng 1-9</t>
  </si>
  <si>
    <t>Extra tourpoäng 9-18</t>
  </si>
  <si>
    <t>Extra tourpoäng 1-18</t>
  </si>
  <si>
    <t>Lagpoäng</t>
  </si>
  <si>
    <t>Kim Thome</t>
  </si>
  <si>
    <t>Jonas Melin</t>
  </si>
  <si>
    <t>Peter Öhman</t>
  </si>
  <si>
    <t>Robert Vicsai</t>
  </si>
  <si>
    <t>Roger Jansson</t>
  </si>
  <si>
    <t>Roger Karlsson</t>
  </si>
  <si>
    <t>Björn Svensson</t>
  </si>
  <si>
    <t>Niclas Nordlander</t>
  </si>
  <si>
    <t>Urban Ehrenborg</t>
  </si>
  <si>
    <t>Magnus Bergström</t>
  </si>
  <si>
    <t>Johan Von Rosen</t>
  </si>
  <si>
    <t>Placering</t>
  </si>
  <si>
    <t>Namn</t>
  </si>
  <si>
    <t>Fredrik Storm</t>
  </si>
  <si>
    <t>Martin Nyman Atterday</t>
  </si>
  <si>
    <t>Fredrik Aldeström</t>
  </si>
  <si>
    <t>Robert Nyberg</t>
  </si>
  <si>
    <t>Tommy Smeds</t>
  </si>
  <si>
    <t>Lag Albert</t>
  </si>
  <si>
    <t>Anders Möller</t>
  </si>
  <si>
    <t>Lag Jonas</t>
  </si>
  <si>
    <t>Deltagarpoäng</t>
  </si>
  <si>
    <t>Arninge</t>
  </si>
  <si>
    <t>Drottningholm</t>
  </si>
  <si>
    <t>Ställning Fade-Ex cup 2018</t>
  </si>
  <si>
    <t>Ruben Andersson</t>
  </si>
  <si>
    <t>Sebastian Sundling</t>
  </si>
  <si>
    <t>Omberg</t>
  </si>
  <si>
    <t>Vidbynäs</t>
  </si>
  <si>
    <t>Frösåker</t>
  </si>
  <si>
    <t>Tobias Stråhle</t>
  </si>
  <si>
    <t>Wermdö</t>
  </si>
  <si>
    <t>Sollentuna</t>
  </si>
  <si>
    <t>Mälarö el Troxhammar</t>
  </si>
  <si>
    <t>Niklas Nordlander</t>
  </si>
  <si>
    <t>Gunnar Strömberg</t>
  </si>
  <si>
    <t xml:space="preserve">Kungsängen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</si>
</sst>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10"/>
      <color rgb="FF242729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textRotation="90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9" fontId="0" fillId="0" borderId="0" xfId="0" applyNumberForma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49" fontId="5" fillId="0" borderId="1" xfId="1" applyNumberFormat="1" applyBorder="1"/>
    <xf numFmtId="49" fontId="6" fillId="0" borderId="1" xfId="1" applyNumberFormat="1" applyFont="1" applyBorder="1"/>
    <xf numFmtId="0" fontId="5" fillId="0" borderId="1" xfId="1" applyBorder="1"/>
    <xf numFmtId="0" fontId="6" fillId="0" borderId="1" xfId="1" applyFont="1" applyBorder="1"/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0" borderId="0" xfId="0" applyFont="1"/>
    <xf numFmtId="0" fontId="0" fillId="3" borderId="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7" fillId="0" borderId="0" xfId="0" applyFont="1"/>
    <xf numFmtId="0" fontId="0" fillId="4" borderId="3" xfId="0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8"/>
  <sheetViews>
    <sheetView tabSelected="1" zoomScale="90" zoomScaleNormal="90" workbookViewId="0">
      <selection activeCell="P14" sqref="P14"/>
    </sheetView>
  </sheetViews>
  <sheetFormatPr defaultRowHeight="15" x14ac:dyDescent="0.25"/>
  <cols>
    <col min="2" max="2" width="24.5703125" bestFit="1" customWidth="1"/>
    <col min="3" max="3" width="8.7109375" style="27"/>
  </cols>
  <sheetData>
    <row r="2" spans="1:14" x14ac:dyDescent="0.25">
      <c r="B2" s="1" t="s">
        <v>43</v>
      </c>
    </row>
    <row r="4" spans="1:14" ht="112.5" x14ac:dyDescent="0.25">
      <c r="A4" s="2" t="s">
        <v>30</v>
      </c>
      <c r="B4" s="2" t="s">
        <v>31</v>
      </c>
      <c r="C4" s="3" t="s">
        <v>46</v>
      </c>
      <c r="D4" s="3" t="s">
        <v>47</v>
      </c>
      <c r="E4" s="3" t="s">
        <v>50</v>
      </c>
      <c r="F4" s="3" t="s">
        <v>41</v>
      </c>
      <c r="G4" s="3" t="s">
        <v>55</v>
      </c>
      <c r="H4" s="3" t="s">
        <v>42</v>
      </c>
      <c r="I4" s="3" t="s">
        <v>51</v>
      </c>
      <c r="J4" s="3" t="s">
        <v>52</v>
      </c>
      <c r="K4" s="3" t="s">
        <v>48</v>
      </c>
      <c r="L4" s="3" t="s">
        <v>40</v>
      </c>
      <c r="M4" s="3" t="s">
        <v>0</v>
      </c>
    </row>
    <row r="5" spans="1:14" x14ac:dyDescent="0.25">
      <c r="A5" s="30">
        <v>1</v>
      </c>
      <c r="B5" s="20" t="s">
        <v>1</v>
      </c>
      <c r="C5" s="29"/>
      <c r="D5" s="24">
        <v>29</v>
      </c>
      <c r="E5" s="22"/>
      <c r="F5" s="22">
        <v>44</v>
      </c>
      <c r="G5" s="24">
        <v>30</v>
      </c>
      <c r="H5" s="24">
        <v>36</v>
      </c>
      <c r="I5" s="22">
        <v>52</v>
      </c>
      <c r="J5" s="22"/>
      <c r="K5" s="24"/>
      <c r="L5" s="22">
        <f>COUNT(C5:K5)*3</f>
        <v>15</v>
      </c>
      <c r="M5" s="22">
        <f>LARGE(C5:K5,1)+LARGE(C5:K5,2)+L5</f>
        <v>111</v>
      </c>
    </row>
    <row r="6" spans="1:14" ht="14.25" customHeight="1" x14ac:dyDescent="0.25">
      <c r="A6" s="30">
        <v>1</v>
      </c>
      <c r="B6" s="20" t="s">
        <v>2</v>
      </c>
      <c r="C6" s="31">
        <v>33</v>
      </c>
      <c r="D6" s="24">
        <v>26</v>
      </c>
      <c r="E6" s="22">
        <v>47</v>
      </c>
      <c r="F6" s="23"/>
      <c r="G6" s="22">
        <v>49</v>
      </c>
      <c r="H6" s="23"/>
      <c r="I6" s="22"/>
      <c r="J6" s="24">
        <v>40</v>
      </c>
      <c r="K6" s="24"/>
      <c r="L6" s="22">
        <v>15</v>
      </c>
      <c r="M6" s="22">
        <f>LARGE(C6:K6,1)+LARGE(C6:K6,2)+L6</f>
        <v>111</v>
      </c>
      <c r="N6" s="34"/>
    </row>
    <row r="7" spans="1:14" x14ac:dyDescent="0.25">
      <c r="A7" s="30">
        <v>3</v>
      </c>
      <c r="B7" s="21" t="s">
        <v>33</v>
      </c>
      <c r="C7" s="29">
        <v>47</v>
      </c>
      <c r="D7" s="24">
        <v>24</v>
      </c>
      <c r="E7" s="22">
        <v>42</v>
      </c>
      <c r="F7" s="24"/>
      <c r="G7" s="24">
        <v>22</v>
      </c>
      <c r="H7" s="36"/>
      <c r="I7" s="24">
        <v>37</v>
      </c>
      <c r="J7" s="24">
        <v>32</v>
      </c>
      <c r="K7" s="24"/>
      <c r="L7" s="22">
        <v>18</v>
      </c>
      <c r="M7" s="22">
        <f>LARGE(C7:K7,1)+LARGE(C7:K7,2)+L7</f>
        <v>107</v>
      </c>
      <c r="N7" s="35"/>
    </row>
    <row r="8" spans="1:14" x14ac:dyDescent="0.25">
      <c r="A8" s="30">
        <v>4</v>
      </c>
      <c r="B8" s="20" t="s">
        <v>8</v>
      </c>
      <c r="C8" s="29">
        <v>42</v>
      </c>
      <c r="D8" s="22"/>
      <c r="E8" s="22"/>
      <c r="F8" s="24">
        <v>22</v>
      </c>
      <c r="G8" s="24"/>
      <c r="H8" s="22">
        <v>50</v>
      </c>
      <c r="I8" s="24">
        <v>34</v>
      </c>
      <c r="J8" s="22"/>
      <c r="K8" s="24"/>
      <c r="L8" s="22">
        <f>COUNT(C8:K8)*3</f>
        <v>12</v>
      </c>
      <c r="M8" s="22">
        <f>LARGE(C8:K8,1)+LARGE(C8:K8,2)+L8</f>
        <v>104</v>
      </c>
      <c r="N8" s="34"/>
    </row>
    <row r="9" spans="1:14" x14ac:dyDescent="0.25">
      <c r="A9" s="30">
        <v>5</v>
      </c>
      <c r="B9" s="21" t="s">
        <v>49</v>
      </c>
      <c r="C9" s="31"/>
      <c r="D9" s="22"/>
      <c r="E9" s="24">
        <v>37</v>
      </c>
      <c r="F9" s="24">
        <v>28</v>
      </c>
      <c r="G9" s="22">
        <v>42</v>
      </c>
      <c r="H9" s="22"/>
      <c r="I9" s="22">
        <v>49</v>
      </c>
      <c r="J9" s="22"/>
      <c r="K9" s="22"/>
      <c r="L9" s="22">
        <f>COUNT(C9:K9)*3</f>
        <v>12</v>
      </c>
      <c r="M9" s="22">
        <f>LARGE(C9:K9,1)+LARGE(C9:K9,2)+L9</f>
        <v>103</v>
      </c>
      <c r="N9" s="34"/>
    </row>
    <row r="10" spans="1:14" x14ac:dyDescent="0.25">
      <c r="A10" s="30">
        <v>5</v>
      </c>
      <c r="B10" s="20" t="s">
        <v>27</v>
      </c>
      <c r="C10" s="31">
        <v>26</v>
      </c>
      <c r="D10" s="22">
        <v>46</v>
      </c>
      <c r="E10" s="37"/>
      <c r="F10" s="23"/>
      <c r="G10" s="24">
        <v>28</v>
      </c>
      <c r="H10" s="22"/>
      <c r="I10" s="24"/>
      <c r="J10" s="22">
        <v>45</v>
      </c>
      <c r="K10" s="24"/>
      <c r="L10" s="22">
        <f>COUNT(C10:K10)*3</f>
        <v>12</v>
      </c>
      <c r="M10" s="22">
        <f>LARGE(C10:K10,1)+LARGE(C10:K10,2)+L10</f>
        <v>103</v>
      </c>
      <c r="N10" s="34"/>
    </row>
    <row r="11" spans="1:14" x14ac:dyDescent="0.25">
      <c r="A11" s="30">
        <v>7</v>
      </c>
      <c r="B11" s="20" t="s">
        <v>23</v>
      </c>
      <c r="C11" s="31">
        <v>33</v>
      </c>
      <c r="D11" s="24">
        <v>26</v>
      </c>
      <c r="E11" s="24">
        <v>33</v>
      </c>
      <c r="F11" s="23"/>
      <c r="G11" s="23">
        <v>32</v>
      </c>
      <c r="H11" s="22">
        <v>38</v>
      </c>
      <c r="I11" s="22">
        <v>41</v>
      </c>
      <c r="J11" s="24">
        <v>31</v>
      </c>
      <c r="K11" s="24"/>
      <c r="L11" s="22">
        <f>COUNT(C11:K11)*3</f>
        <v>21</v>
      </c>
      <c r="M11" s="22">
        <f>LARGE(C11:K11,1)+LARGE(C11:K11,2)+L11</f>
        <v>100</v>
      </c>
      <c r="N11" s="34"/>
    </row>
    <row r="12" spans="1:14" x14ac:dyDescent="0.25">
      <c r="A12" s="30">
        <v>8</v>
      </c>
      <c r="B12" s="18" t="s">
        <v>5</v>
      </c>
      <c r="C12" s="24">
        <v>30</v>
      </c>
      <c r="D12" s="24">
        <v>31</v>
      </c>
      <c r="E12" s="23"/>
      <c r="F12" s="22">
        <v>42</v>
      </c>
      <c r="G12" s="22">
        <v>34</v>
      </c>
      <c r="H12" s="24">
        <v>29</v>
      </c>
      <c r="I12" s="24">
        <v>25</v>
      </c>
      <c r="J12" s="24">
        <v>32</v>
      </c>
      <c r="K12" s="24"/>
      <c r="L12" s="22">
        <f>COUNT(C12:K12)*3</f>
        <v>21</v>
      </c>
      <c r="M12" s="22">
        <f>LARGE(C12:K12,1)+LARGE(C12:K12,2)+L12</f>
        <v>97</v>
      </c>
      <c r="N12" s="34"/>
    </row>
    <row r="13" spans="1:14" x14ac:dyDescent="0.25">
      <c r="A13" s="30">
        <v>9</v>
      </c>
      <c r="B13" s="20" t="s">
        <v>9</v>
      </c>
      <c r="C13" s="24">
        <v>33</v>
      </c>
      <c r="D13" s="24"/>
      <c r="E13" s="24">
        <v>35</v>
      </c>
      <c r="F13" s="23"/>
      <c r="G13" s="22">
        <v>43</v>
      </c>
      <c r="H13" s="24">
        <v>26</v>
      </c>
      <c r="I13" s="22">
        <v>38</v>
      </c>
      <c r="J13" s="24"/>
      <c r="K13" s="24"/>
      <c r="L13" s="22">
        <f>COUNT(C13:K13)*3</f>
        <v>15</v>
      </c>
      <c r="M13" s="22">
        <f>LARGE(C13:K13,1)+LARGE(C13:K13,2)+L13</f>
        <v>96</v>
      </c>
      <c r="N13" s="34"/>
    </row>
    <row r="14" spans="1:14" x14ac:dyDescent="0.25">
      <c r="A14" s="30">
        <v>10</v>
      </c>
      <c r="B14" s="20" t="s">
        <v>21</v>
      </c>
      <c r="C14" s="22">
        <v>33</v>
      </c>
      <c r="D14" s="22"/>
      <c r="E14" s="22"/>
      <c r="F14" s="24">
        <v>30</v>
      </c>
      <c r="G14" s="23">
        <v>29</v>
      </c>
      <c r="H14" s="23"/>
      <c r="I14" s="36"/>
      <c r="J14" s="22">
        <v>48</v>
      </c>
      <c r="K14" s="24"/>
      <c r="L14" s="22">
        <f>COUNT(C14:K14)*3</f>
        <v>12</v>
      </c>
      <c r="M14" s="22">
        <f>LARGE(C14:K14,1)+LARGE(C14:K14,2)+L14</f>
        <v>93</v>
      </c>
      <c r="N14" s="34"/>
    </row>
    <row r="15" spans="1:14" x14ac:dyDescent="0.25">
      <c r="A15" s="30">
        <v>11</v>
      </c>
      <c r="B15" s="18" t="s">
        <v>4</v>
      </c>
      <c r="C15" s="22">
        <v>38</v>
      </c>
      <c r="D15" s="24"/>
      <c r="E15" s="24">
        <v>27</v>
      </c>
      <c r="F15" s="24">
        <v>33</v>
      </c>
      <c r="G15" s="24">
        <v>31</v>
      </c>
      <c r="H15" s="22">
        <v>36</v>
      </c>
      <c r="I15" s="24">
        <v>33</v>
      </c>
      <c r="J15" s="22"/>
      <c r="K15" s="22"/>
      <c r="L15" s="22">
        <f>COUNT(C15:K15)*3</f>
        <v>18</v>
      </c>
      <c r="M15" s="22">
        <f>LARGE(C15:K15,1)+LARGE(C15:K15,2)+L15</f>
        <v>92</v>
      </c>
      <c r="N15" s="34"/>
    </row>
    <row r="16" spans="1:14" x14ac:dyDescent="0.25">
      <c r="A16" s="30">
        <v>12</v>
      </c>
      <c r="B16" s="19" t="s">
        <v>34</v>
      </c>
      <c r="C16" s="31"/>
      <c r="D16" s="29">
        <v>41</v>
      </c>
      <c r="E16" s="24">
        <v>28</v>
      </c>
      <c r="F16" s="23"/>
      <c r="G16" s="24">
        <v>31</v>
      </c>
      <c r="H16" s="24">
        <v>29</v>
      </c>
      <c r="I16" s="22">
        <v>36</v>
      </c>
      <c r="J16" s="24"/>
      <c r="K16" s="24"/>
      <c r="L16" s="22">
        <f>COUNT(C16:K16)*3</f>
        <v>15</v>
      </c>
      <c r="M16" s="22">
        <f>LARGE(C16:K16,1)+LARGE(C16:K16,2)+L16</f>
        <v>92</v>
      </c>
      <c r="N16" s="34"/>
    </row>
    <row r="17" spans="1:14" x14ac:dyDescent="0.25">
      <c r="A17" s="30">
        <v>12</v>
      </c>
      <c r="B17" s="18" t="s">
        <v>38</v>
      </c>
      <c r="C17" s="24">
        <v>36</v>
      </c>
      <c r="D17" s="24"/>
      <c r="E17" s="22">
        <v>38</v>
      </c>
      <c r="F17" s="23"/>
      <c r="G17" s="24">
        <v>31</v>
      </c>
      <c r="H17" s="23"/>
      <c r="I17" s="22">
        <v>40</v>
      </c>
      <c r="J17" s="24"/>
      <c r="K17" s="24"/>
      <c r="L17" s="22">
        <f>COUNT(C17:K17)*3</f>
        <v>12</v>
      </c>
      <c r="M17" s="22">
        <f>LARGE(C17:K17,1)+LARGE(C17:K17,2)+L17</f>
        <v>90</v>
      </c>
      <c r="N17" s="34"/>
    </row>
    <row r="18" spans="1:14" x14ac:dyDescent="0.25">
      <c r="A18" s="30">
        <v>14</v>
      </c>
      <c r="B18" s="20" t="s">
        <v>24</v>
      </c>
      <c r="C18" s="23">
        <v>34</v>
      </c>
      <c r="D18" s="22">
        <v>38</v>
      </c>
      <c r="E18" s="22"/>
      <c r="F18" s="23">
        <v>32</v>
      </c>
      <c r="G18" s="24"/>
      <c r="H18" s="26"/>
      <c r="I18" s="22">
        <v>37</v>
      </c>
      <c r="J18" s="24"/>
      <c r="K18" s="24"/>
      <c r="L18" s="22">
        <f>COUNT(C18:K18)*3</f>
        <v>12</v>
      </c>
      <c r="M18" s="22">
        <f>LARGE(C18:K18,1)+LARGE(C18:K18,2)+L18</f>
        <v>87</v>
      </c>
      <c r="N18" s="34"/>
    </row>
    <row r="19" spans="1:14" x14ac:dyDescent="0.25">
      <c r="A19" s="30">
        <v>15</v>
      </c>
      <c r="B19" s="19" t="s">
        <v>35</v>
      </c>
      <c r="C19" s="31">
        <v>23</v>
      </c>
      <c r="D19" s="31">
        <v>31</v>
      </c>
      <c r="E19" s="23"/>
      <c r="F19" s="22">
        <v>36</v>
      </c>
      <c r="G19" s="25"/>
      <c r="H19" s="31">
        <v>24</v>
      </c>
      <c r="I19" s="29">
        <v>36</v>
      </c>
      <c r="J19" s="22"/>
      <c r="K19" s="24"/>
      <c r="L19" s="22">
        <f>COUNT(C19:K19)*3</f>
        <v>15</v>
      </c>
      <c r="M19" s="22">
        <f>LARGE(C19:K19,1)+LARGE(C19:K19,2)+L19</f>
        <v>87</v>
      </c>
      <c r="N19" s="34"/>
    </row>
    <row r="20" spans="1:14" x14ac:dyDescent="0.25">
      <c r="A20" s="30">
        <v>15</v>
      </c>
      <c r="B20" s="20" t="s">
        <v>20</v>
      </c>
      <c r="C20" s="22">
        <v>31</v>
      </c>
      <c r="D20" s="22"/>
      <c r="E20" s="23"/>
      <c r="F20" s="24">
        <v>28</v>
      </c>
      <c r="G20" s="24">
        <v>30</v>
      </c>
      <c r="H20" s="23"/>
      <c r="I20" s="22">
        <v>41</v>
      </c>
      <c r="J20" s="22"/>
      <c r="K20" s="24"/>
      <c r="L20" s="22">
        <f>COUNT(C20:K20)*3</f>
        <v>12</v>
      </c>
      <c r="M20" s="22">
        <f>LARGE(C20:K20,1)+LARGE(C20:K20,2)+L20</f>
        <v>84</v>
      </c>
      <c r="N20" s="34"/>
    </row>
    <row r="21" spans="1:14" x14ac:dyDescent="0.25">
      <c r="A21" s="30">
        <v>17</v>
      </c>
      <c r="B21" s="20" t="s">
        <v>22</v>
      </c>
      <c r="C21" s="22">
        <v>32</v>
      </c>
      <c r="D21" s="24">
        <v>26</v>
      </c>
      <c r="E21" s="24">
        <v>26</v>
      </c>
      <c r="F21" s="23"/>
      <c r="G21" s="24">
        <v>29</v>
      </c>
      <c r="H21" s="31"/>
      <c r="I21" s="31">
        <v>31</v>
      </c>
      <c r="J21" s="22">
        <v>33</v>
      </c>
      <c r="K21" s="22"/>
      <c r="L21" s="22">
        <f>COUNT(C21:K21)*3</f>
        <v>18</v>
      </c>
      <c r="M21" s="22">
        <f>LARGE(C21:K21,1)+LARGE(C21:K21,2)+L21</f>
        <v>83</v>
      </c>
      <c r="N21" s="34"/>
    </row>
    <row r="22" spans="1:14" x14ac:dyDescent="0.25">
      <c r="A22" s="30">
        <v>18</v>
      </c>
      <c r="B22" s="19" t="s">
        <v>36</v>
      </c>
      <c r="C22" s="24">
        <v>26</v>
      </c>
      <c r="D22" s="22"/>
      <c r="E22" s="29"/>
      <c r="F22" s="23"/>
      <c r="G22" s="22">
        <v>37</v>
      </c>
      <c r="H22" s="24">
        <v>27</v>
      </c>
      <c r="I22" s="22">
        <v>33</v>
      </c>
      <c r="J22" s="22"/>
      <c r="K22" s="24"/>
      <c r="L22" s="22">
        <f>COUNT(C22:K22)*3</f>
        <v>12</v>
      </c>
      <c r="M22" s="22">
        <f>LARGE(C22:K22,1)+LARGE(C22:K22,2)+L22</f>
        <v>82</v>
      </c>
      <c r="N22" s="34"/>
    </row>
    <row r="23" spans="1:14" x14ac:dyDescent="0.25">
      <c r="A23" s="30">
        <v>19</v>
      </c>
      <c r="B23" s="20" t="s">
        <v>25</v>
      </c>
      <c r="C23" s="31"/>
      <c r="D23" s="24">
        <v>32</v>
      </c>
      <c r="E23" s="24">
        <v>33</v>
      </c>
      <c r="F23" s="22">
        <v>33</v>
      </c>
      <c r="G23" s="22">
        <v>35</v>
      </c>
      <c r="H23" s="23"/>
      <c r="I23" s="22"/>
      <c r="J23" s="24"/>
      <c r="K23" s="24"/>
      <c r="L23" s="22">
        <f>COUNT(C23:K23)*3</f>
        <v>12</v>
      </c>
      <c r="M23" s="22">
        <f>LARGE(C23:K23,1)+LARGE(C23:K23,2)+L23</f>
        <v>80</v>
      </c>
      <c r="N23" s="34"/>
    </row>
    <row r="24" spans="1:14" x14ac:dyDescent="0.25">
      <c r="A24" s="30">
        <v>20</v>
      </c>
      <c r="B24" s="20" t="s">
        <v>19</v>
      </c>
      <c r="C24" s="31"/>
      <c r="D24" s="24">
        <v>21</v>
      </c>
      <c r="E24" s="22">
        <v>32</v>
      </c>
      <c r="F24" s="23"/>
      <c r="G24" s="24">
        <v>27</v>
      </c>
      <c r="H24" s="23">
        <v>26</v>
      </c>
      <c r="I24" s="24"/>
      <c r="J24" s="22">
        <v>31</v>
      </c>
      <c r="K24" s="24"/>
      <c r="L24" s="22">
        <f>COUNT(C24:K24)*3</f>
        <v>15</v>
      </c>
      <c r="M24" s="22">
        <f>LARGE(C24:K24,1)+LARGE(C24:K24,2)+L24</f>
        <v>78</v>
      </c>
      <c r="N24" s="34"/>
    </row>
    <row r="25" spans="1:14" x14ac:dyDescent="0.25">
      <c r="A25" s="30">
        <v>21</v>
      </c>
      <c r="B25" s="20" t="s">
        <v>26</v>
      </c>
      <c r="C25" s="31"/>
      <c r="D25" s="24">
        <v>29</v>
      </c>
      <c r="E25" s="23">
        <v>26</v>
      </c>
      <c r="F25" s="23">
        <v>26</v>
      </c>
      <c r="G25" s="22"/>
      <c r="H25" s="22">
        <v>29</v>
      </c>
      <c r="I25" s="24"/>
      <c r="J25" s="22">
        <v>31</v>
      </c>
      <c r="K25" s="22"/>
      <c r="L25" s="22">
        <f>COUNT(C25:K25)*3</f>
        <v>15</v>
      </c>
      <c r="M25" s="22">
        <f>LARGE(C25:K25,1)+LARGE(C25:K25,2)+L25</f>
        <v>75</v>
      </c>
      <c r="N25" s="34"/>
    </row>
    <row r="26" spans="1:14" x14ac:dyDescent="0.25">
      <c r="A26" s="30">
        <v>22</v>
      </c>
      <c r="B26" s="20" t="s">
        <v>28</v>
      </c>
      <c r="C26" s="29"/>
      <c r="D26" s="22">
        <v>27</v>
      </c>
      <c r="E26" s="22"/>
      <c r="F26" s="23"/>
      <c r="G26" s="24"/>
      <c r="H26" s="22">
        <v>31</v>
      </c>
      <c r="I26" s="24"/>
      <c r="J26" s="24">
        <v>26</v>
      </c>
      <c r="K26" s="24"/>
      <c r="L26" s="22">
        <f>COUNT(C26:K26)*3</f>
        <v>9</v>
      </c>
      <c r="M26" s="22">
        <f>LARGE(C26:K26,1)+LARGE(C26:K26,2)+L26</f>
        <v>67</v>
      </c>
      <c r="N26" s="34"/>
    </row>
    <row r="27" spans="1:14" x14ac:dyDescent="0.25">
      <c r="A27" s="30">
        <v>23</v>
      </c>
      <c r="B27" s="18" t="s">
        <v>44</v>
      </c>
      <c r="C27" s="29"/>
      <c r="D27" s="22">
        <v>36</v>
      </c>
      <c r="E27" s="23"/>
      <c r="F27" s="25"/>
      <c r="G27" s="29"/>
      <c r="H27" s="22">
        <v>24</v>
      </c>
      <c r="I27" s="24"/>
      <c r="J27" s="24"/>
      <c r="K27" s="24"/>
      <c r="L27" s="22">
        <f>COUNT(C27:K27)*3</f>
        <v>6</v>
      </c>
      <c r="M27" s="22">
        <f>LARGE(C27:K27,1)+LARGE(C27:K27,2)+L27</f>
        <v>66</v>
      </c>
      <c r="N27" s="34"/>
    </row>
    <row r="28" spans="1:14" x14ac:dyDescent="0.25">
      <c r="A28" s="30">
        <v>24</v>
      </c>
      <c r="B28" s="21" t="s">
        <v>7</v>
      </c>
      <c r="C28" s="24">
        <v>20</v>
      </c>
      <c r="D28" s="24">
        <v>12</v>
      </c>
      <c r="E28" s="24"/>
      <c r="F28" s="25"/>
      <c r="G28" s="24">
        <v>19</v>
      </c>
      <c r="H28" s="22">
        <v>24</v>
      </c>
      <c r="I28" s="22">
        <v>23</v>
      </c>
      <c r="J28" s="24"/>
      <c r="K28" s="24"/>
      <c r="L28" s="22">
        <f>COUNT(C28:K28)*3</f>
        <v>15</v>
      </c>
      <c r="M28" s="22">
        <f>LARGE(C28:K28,1)+LARGE(C28:K28,2)+L28</f>
        <v>62</v>
      </c>
      <c r="N28" s="34"/>
    </row>
    <row r="29" spans="1:14" x14ac:dyDescent="0.25">
      <c r="A29" s="30">
        <v>24</v>
      </c>
      <c r="B29" s="20" t="s">
        <v>3</v>
      </c>
      <c r="C29" s="31"/>
      <c r="D29" s="22"/>
      <c r="E29" s="22">
        <v>22</v>
      </c>
      <c r="F29" s="22"/>
      <c r="G29" s="24"/>
      <c r="H29" s="23"/>
      <c r="I29" s="24"/>
      <c r="J29" s="22">
        <v>34</v>
      </c>
      <c r="K29" s="24"/>
      <c r="L29" s="22">
        <f>COUNT(C29:K29)*3</f>
        <v>6</v>
      </c>
      <c r="M29" s="22">
        <f>LARGE(C29:K29,1)+LARGE(C29:K29,2)+L29</f>
        <v>62</v>
      </c>
      <c r="N29" s="34"/>
    </row>
    <row r="30" spans="1:14" x14ac:dyDescent="0.25">
      <c r="A30" s="30">
        <v>26</v>
      </c>
      <c r="B30" s="20" t="s">
        <v>54</v>
      </c>
      <c r="C30" s="31"/>
      <c r="D30" s="22"/>
      <c r="E30" s="22">
        <v>26</v>
      </c>
      <c r="F30" s="24"/>
      <c r="G30" s="22">
        <v>22</v>
      </c>
      <c r="H30" s="22"/>
      <c r="I30" s="24"/>
      <c r="J30" s="22"/>
      <c r="K30" s="22"/>
      <c r="L30" s="22">
        <f>COUNT(C30:K30)*3</f>
        <v>6</v>
      </c>
      <c r="M30" s="22">
        <f>LARGE(C30:K30,1)+LARGE(C30:K30,2)+L30</f>
        <v>54</v>
      </c>
      <c r="N30" s="34"/>
    </row>
    <row r="31" spans="1:14" x14ac:dyDescent="0.25">
      <c r="A31" s="30">
        <v>27</v>
      </c>
      <c r="B31" s="20" t="s">
        <v>29</v>
      </c>
      <c r="C31" s="29">
        <v>25</v>
      </c>
      <c r="D31" s="22"/>
      <c r="E31" s="23"/>
      <c r="F31" s="22">
        <v>22</v>
      </c>
      <c r="G31" s="24"/>
      <c r="H31" s="22"/>
      <c r="I31" s="24"/>
      <c r="J31" s="22"/>
      <c r="K31" s="22"/>
      <c r="L31" s="22">
        <f>COUNT(C31:K31)*3</f>
        <v>6</v>
      </c>
      <c r="M31" s="22">
        <f>LARGE(C31:K31,1)+LARGE(C31:K31,2)+L31</f>
        <v>53</v>
      </c>
      <c r="N31" s="34"/>
    </row>
    <row r="32" spans="1:14" x14ac:dyDescent="0.25">
      <c r="A32" s="30">
        <v>28</v>
      </c>
      <c r="B32" s="20" t="s">
        <v>6</v>
      </c>
      <c r="C32" s="29">
        <v>19</v>
      </c>
      <c r="D32" s="22"/>
      <c r="E32" s="22"/>
      <c r="F32" s="23"/>
      <c r="G32" s="22"/>
      <c r="H32" s="23"/>
      <c r="I32" s="24"/>
      <c r="J32" s="22"/>
      <c r="K32" s="22"/>
      <c r="L32" s="22">
        <f>COUNT(C32:K32)*3</f>
        <v>3</v>
      </c>
      <c r="M32" s="22">
        <v>22</v>
      </c>
      <c r="N32" s="34"/>
    </row>
    <row r="33" spans="1:14" x14ac:dyDescent="0.25">
      <c r="A33" s="30">
        <v>29</v>
      </c>
      <c r="B33" s="20" t="s">
        <v>45</v>
      </c>
      <c r="C33" s="29"/>
      <c r="D33" s="22">
        <v>13</v>
      </c>
      <c r="E33" s="22"/>
      <c r="F33" s="23"/>
      <c r="G33" s="22"/>
      <c r="H33" s="23"/>
      <c r="I33" s="24"/>
      <c r="J33" s="22"/>
      <c r="K33" s="22"/>
      <c r="L33" s="22">
        <f>COUNT(C33:K33)*3</f>
        <v>3</v>
      </c>
      <c r="M33" s="22">
        <v>16</v>
      </c>
      <c r="N33" s="34"/>
    </row>
    <row r="34" spans="1:14" x14ac:dyDescent="0.25">
      <c r="A34" s="30">
        <v>30</v>
      </c>
      <c r="B34" s="20" t="s">
        <v>32</v>
      </c>
      <c r="C34" s="29"/>
      <c r="D34" s="22"/>
      <c r="E34" s="22"/>
      <c r="F34" s="23"/>
      <c r="G34" s="22"/>
      <c r="H34" s="23"/>
      <c r="I34" s="24"/>
      <c r="J34" s="22"/>
      <c r="K34" s="22"/>
      <c r="L34" s="22">
        <f>COUNT(C34:K34)*3</f>
        <v>0</v>
      </c>
      <c r="M34" s="22">
        <v>0</v>
      </c>
      <c r="N34" s="34"/>
    </row>
    <row r="35" spans="1:14" x14ac:dyDescent="0.25">
      <c r="B35" s="15"/>
      <c r="G35" s="13"/>
      <c r="M35" s="16"/>
    </row>
    <row r="36" spans="1:14" x14ac:dyDescent="0.25">
      <c r="B36" t="s">
        <v>37</v>
      </c>
      <c r="C36" s="28">
        <v>98</v>
      </c>
      <c r="D36" s="11">
        <v>96</v>
      </c>
      <c r="E36" s="11">
        <v>99</v>
      </c>
      <c r="F36" s="32">
        <v>79</v>
      </c>
      <c r="G36" s="12">
        <v>107</v>
      </c>
      <c r="H36" s="11">
        <v>90</v>
      </c>
      <c r="I36" s="11">
        <v>93</v>
      </c>
      <c r="J36" s="11">
        <v>98</v>
      </c>
      <c r="K36" s="11"/>
      <c r="L36" s="11"/>
      <c r="M36" s="12">
        <f>SUM(C36:L36)</f>
        <v>760</v>
      </c>
    </row>
    <row r="37" spans="1:14" x14ac:dyDescent="0.25">
      <c r="F37" s="33"/>
      <c r="G37" s="14"/>
      <c r="M37" s="17"/>
    </row>
    <row r="38" spans="1:14" x14ac:dyDescent="0.25">
      <c r="B38" t="s">
        <v>39</v>
      </c>
      <c r="C38" s="28">
        <v>100</v>
      </c>
      <c r="D38" s="11">
        <v>90</v>
      </c>
      <c r="E38" s="11">
        <v>99</v>
      </c>
      <c r="F38" s="32">
        <v>90</v>
      </c>
      <c r="G38" s="12">
        <v>101</v>
      </c>
      <c r="H38" s="11">
        <v>96</v>
      </c>
      <c r="I38" s="11">
        <v>109</v>
      </c>
      <c r="J38" s="11">
        <v>90</v>
      </c>
      <c r="K38" s="11"/>
      <c r="L38" s="11"/>
      <c r="M38" s="12">
        <f>SUM(C38:L38)</f>
        <v>775</v>
      </c>
    </row>
  </sheetData>
  <autoFilter ref="A4:M34">
    <sortState ref="A5:M34">
      <sortCondition descending="1" ref="M5:M34"/>
    </sortState>
  </autoFilter>
  <sortState ref="A5:M34">
    <sortCondition descending="1" ref="M5:M34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40"/>
  <sheetViews>
    <sheetView workbookViewId="0">
      <selection activeCell="A3" sqref="A3:AA40"/>
    </sheetView>
  </sheetViews>
  <sheetFormatPr defaultRowHeight="15" x14ac:dyDescent="0.25"/>
  <cols>
    <col min="1" max="1" width="9.85546875" bestFit="1" customWidth="1"/>
    <col min="2" max="2" width="22.140625" customWidth="1"/>
    <col min="3" max="12" width="3.42578125" customWidth="1"/>
    <col min="13" max="13" width="18.42578125" customWidth="1"/>
    <col min="14" max="23" width="3" customWidth="1"/>
    <col min="24" max="24" width="19.42578125" customWidth="1"/>
    <col min="25" max="25" width="16.7109375" customWidth="1"/>
    <col min="26" max="26" width="19.42578125" customWidth="1"/>
    <col min="27" max="27" width="6.140625" customWidth="1"/>
  </cols>
  <sheetData>
    <row r="3" spans="1:27" x14ac:dyDescent="0.25">
      <c r="A3" s="4"/>
      <c r="B3" s="6" t="s">
        <v>10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11</v>
      </c>
      <c r="M3" s="2" t="s">
        <v>15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12</v>
      </c>
      <c r="X3" s="2" t="s">
        <v>16</v>
      </c>
      <c r="Y3" s="2" t="s">
        <v>14</v>
      </c>
      <c r="Z3" s="2" t="s">
        <v>17</v>
      </c>
      <c r="AA3" s="2" t="s">
        <v>0</v>
      </c>
    </row>
    <row r="4" spans="1:27" x14ac:dyDescent="0.25">
      <c r="A4" s="7"/>
      <c r="B4" s="8" t="s">
        <v>13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v>5</v>
      </c>
      <c r="O4" s="9">
        <v>3</v>
      </c>
      <c r="P4" s="9">
        <v>4</v>
      </c>
      <c r="Q4" s="9">
        <v>3</v>
      </c>
      <c r="R4" s="9">
        <v>4</v>
      </c>
      <c r="S4" s="9">
        <v>5</v>
      </c>
      <c r="T4" s="9">
        <v>4</v>
      </c>
      <c r="U4" s="9">
        <v>3</v>
      </c>
      <c r="V4" s="9">
        <v>5</v>
      </c>
      <c r="W4" s="9">
        <v>5</v>
      </c>
      <c r="X4" s="9"/>
      <c r="Y4" s="9"/>
      <c r="Z4" s="9"/>
      <c r="AA4" s="9"/>
    </row>
    <row r="5" spans="1:27" x14ac:dyDescent="0.25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x14ac:dyDescent="0.25">
      <c r="A6" s="7" t="s">
        <v>37</v>
      </c>
      <c r="B6" s="18" t="s">
        <v>5</v>
      </c>
      <c r="C6" s="5"/>
      <c r="D6" s="5"/>
      <c r="E6" s="5"/>
      <c r="F6" s="5"/>
      <c r="G6" s="5"/>
      <c r="H6" s="5"/>
      <c r="I6" s="5"/>
      <c r="J6" s="5"/>
      <c r="K6" s="5"/>
      <c r="L6" s="10">
        <f t="shared" ref="L6:L38" si="0">SUM(C6:K6)</f>
        <v>0</v>
      </c>
      <c r="M6" s="10"/>
      <c r="N6" s="5"/>
      <c r="O6" s="5"/>
      <c r="P6" s="5"/>
      <c r="Q6" s="5"/>
      <c r="R6" s="5"/>
      <c r="S6" s="5"/>
      <c r="T6" s="5"/>
      <c r="U6" s="5"/>
      <c r="V6" s="5"/>
      <c r="W6" s="10">
        <f t="shared" ref="W6:W38" si="1">SUM(N6:V6)</f>
        <v>0</v>
      </c>
      <c r="X6" s="10"/>
      <c r="Y6" s="10">
        <f t="shared" ref="Y6:Y24" si="2">L6+W6</f>
        <v>0</v>
      </c>
      <c r="Z6" s="10"/>
      <c r="AA6" s="10">
        <f>M6+X6+Y6+Z6</f>
        <v>0</v>
      </c>
    </row>
    <row r="7" spans="1:27" x14ac:dyDescent="0.25">
      <c r="A7" s="7"/>
      <c r="B7" s="19" t="s">
        <v>38</v>
      </c>
      <c r="C7" s="5"/>
      <c r="D7" s="5"/>
      <c r="E7" s="5"/>
      <c r="F7" s="5"/>
      <c r="G7" s="5"/>
      <c r="H7" s="5"/>
      <c r="I7" s="5"/>
      <c r="J7" s="5"/>
      <c r="K7" s="5"/>
      <c r="L7" s="10">
        <f t="shared" si="0"/>
        <v>0</v>
      </c>
      <c r="M7" s="10"/>
      <c r="N7" s="5"/>
      <c r="O7" s="5"/>
      <c r="P7" s="5"/>
      <c r="Q7" s="5"/>
      <c r="R7" s="5"/>
      <c r="S7" s="5"/>
      <c r="T7" s="5"/>
      <c r="U7" s="5"/>
      <c r="V7" s="5"/>
      <c r="W7" s="10">
        <f t="shared" si="1"/>
        <v>0</v>
      </c>
      <c r="X7" s="10"/>
      <c r="Y7" s="10">
        <f t="shared" si="2"/>
        <v>0</v>
      </c>
      <c r="Z7" s="10"/>
      <c r="AA7" s="10">
        <f t="shared" ref="AA7:AA38" si="3">M7+X7+Y7+Z7</f>
        <v>0</v>
      </c>
    </row>
    <row r="8" spans="1:27" x14ac:dyDescent="0.25">
      <c r="A8" s="7"/>
      <c r="B8" s="18" t="s">
        <v>54</v>
      </c>
      <c r="C8" s="5"/>
      <c r="D8" s="5"/>
      <c r="E8" s="5"/>
      <c r="F8" s="5"/>
      <c r="G8" s="5"/>
      <c r="H8" s="5"/>
      <c r="I8" s="5"/>
      <c r="J8" s="5"/>
      <c r="K8" s="5"/>
      <c r="L8" s="10">
        <f t="shared" si="0"/>
        <v>0</v>
      </c>
      <c r="M8" s="10"/>
      <c r="N8" s="5"/>
      <c r="O8" s="5"/>
      <c r="P8" s="5"/>
      <c r="Q8" s="5"/>
      <c r="R8" s="5"/>
      <c r="S8" s="5"/>
      <c r="T8" s="5"/>
      <c r="U8" s="5"/>
      <c r="V8" s="5"/>
      <c r="W8" s="10">
        <f t="shared" si="1"/>
        <v>0</v>
      </c>
      <c r="X8" s="10"/>
      <c r="Y8" s="10">
        <f t="shared" si="2"/>
        <v>0</v>
      </c>
      <c r="Z8" s="10"/>
      <c r="AA8" s="10">
        <f t="shared" si="3"/>
        <v>0</v>
      </c>
    </row>
    <row r="9" spans="1:27" x14ac:dyDescent="0.25">
      <c r="A9" s="7"/>
      <c r="B9" s="20" t="s">
        <v>25</v>
      </c>
      <c r="C9" s="5"/>
      <c r="D9" s="5"/>
      <c r="E9" s="5"/>
      <c r="F9" s="5"/>
      <c r="G9" s="5"/>
      <c r="H9" s="5"/>
      <c r="I9" s="5"/>
      <c r="J9" s="5"/>
      <c r="K9" s="5"/>
      <c r="L9" s="10">
        <f t="shared" si="0"/>
        <v>0</v>
      </c>
      <c r="M9" s="10"/>
      <c r="N9" s="5"/>
      <c r="O9" s="5"/>
      <c r="P9" s="5"/>
      <c r="Q9" s="5"/>
      <c r="R9" s="5"/>
      <c r="S9" s="5"/>
      <c r="T9" s="5"/>
      <c r="U9" s="5"/>
      <c r="V9" s="5"/>
      <c r="W9" s="10">
        <f t="shared" si="1"/>
        <v>0</v>
      </c>
      <c r="X9" s="10"/>
      <c r="Y9" s="10">
        <f t="shared" si="2"/>
        <v>0</v>
      </c>
      <c r="Z9" s="10"/>
      <c r="AA9" s="10">
        <f t="shared" si="3"/>
        <v>0</v>
      </c>
    </row>
    <row r="10" spans="1:27" x14ac:dyDescent="0.25">
      <c r="A10" s="7"/>
      <c r="B10" s="20" t="s">
        <v>29</v>
      </c>
      <c r="C10" s="5"/>
      <c r="D10" s="5"/>
      <c r="E10" s="5"/>
      <c r="F10" s="5"/>
      <c r="G10" s="5"/>
      <c r="H10" s="5"/>
      <c r="I10" s="5"/>
      <c r="J10" s="5"/>
      <c r="K10" s="5"/>
      <c r="L10" s="10">
        <f t="shared" si="0"/>
        <v>0</v>
      </c>
      <c r="M10" s="10"/>
      <c r="N10" s="5"/>
      <c r="O10" s="5"/>
      <c r="P10" s="5"/>
      <c r="Q10" s="5"/>
      <c r="R10" s="5"/>
      <c r="S10" s="5"/>
      <c r="T10" s="5"/>
      <c r="U10" s="5"/>
      <c r="V10" s="5"/>
      <c r="W10" s="10">
        <f t="shared" si="1"/>
        <v>0</v>
      </c>
      <c r="X10" s="10"/>
      <c r="Y10" s="10">
        <f t="shared" si="2"/>
        <v>0</v>
      </c>
      <c r="Z10" s="10"/>
      <c r="AA10" s="10">
        <f t="shared" si="3"/>
        <v>0</v>
      </c>
    </row>
    <row r="11" spans="1:27" x14ac:dyDescent="0.25">
      <c r="A11" s="7"/>
      <c r="B11" s="20" t="s">
        <v>19</v>
      </c>
      <c r="C11" s="5"/>
      <c r="D11" s="5"/>
      <c r="E11" s="5"/>
      <c r="F11" s="5"/>
      <c r="G11" s="5"/>
      <c r="H11" s="5"/>
      <c r="I11" s="5"/>
      <c r="J11" s="5"/>
      <c r="K11" s="5"/>
      <c r="L11" s="10">
        <f t="shared" si="0"/>
        <v>0</v>
      </c>
      <c r="M11" s="10"/>
      <c r="N11" s="5"/>
      <c r="O11" s="5"/>
      <c r="P11" s="5"/>
      <c r="Q11" s="5"/>
      <c r="R11" s="5"/>
      <c r="S11" s="5"/>
      <c r="T11" s="5"/>
      <c r="U11" s="5"/>
      <c r="V11" s="5"/>
      <c r="W11" s="10">
        <f t="shared" si="1"/>
        <v>0</v>
      </c>
      <c r="X11" s="10"/>
      <c r="Y11" s="10">
        <f t="shared" si="2"/>
        <v>0</v>
      </c>
      <c r="Z11" s="10"/>
      <c r="AA11" s="10">
        <f t="shared" si="3"/>
        <v>0</v>
      </c>
    </row>
    <row r="12" spans="1:27" x14ac:dyDescent="0.25">
      <c r="A12" s="4"/>
      <c r="B12" s="20" t="s">
        <v>2</v>
      </c>
      <c r="C12" s="5"/>
      <c r="D12" s="5"/>
      <c r="E12" s="5"/>
      <c r="F12" s="5"/>
      <c r="G12" s="5"/>
      <c r="H12" s="5"/>
      <c r="I12" s="5"/>
      <c r="J12" s="5"/>
      <c r="K12" s="5"/>
      <c r="L12" s="10">
        <f t="shared" si="0"/>
        <v>0</v>
      </c>
      <c r="M12" s="10"/>
      <c r="N12" s="5"/>
      <c r="O12" s="5"/>
      <c r="P12" s="5"/>
      <c r="Q12" s="5"/>
      <c r="R12" s="5"/>
      <c r="S12" s="5"/>
      <c r="T12" s="5"/>
      <c r="U12" s="5"/>
      <c r="V12" s="5"/>
      <c r="W12" s="10">
        <f t="shared" si="1"/>
        <v>0</v>
      </c>
      <c r="X12" s="10"/>
      <c r="Y12" s="10">
        <f t="shared" si="2"/>
        <v>0</v>
      </c>
      <c r="Z12" s="10"/>
      <c r="AA12" s="10">
        <f t="shared" si="3"/>
        <v>0</v>
      </c>
    </row>
    <row r="13" spans="1:27" x14ac:dyDescent="0.25">
      <c r="A13" s="4"/>
      <c r="B13" s="20" t="s">
        <v>28</v>
      </c>
      <c r="C13" s="5"/>
      <c r="D13" s="5"/>
      <c r="E13" s="5"/>
      <c r="F13" s="5"/>
      <c r="G13" s="5"/>
      <c r="H13" s="5"/>
      <c r="I13" s="5"/>
      <c r="J13" s="5"/>
      <c r="K13" s="5"/>
      <c r="L13" s="10">
        <f t="shared" si="0"/>
        <v>0</v>
      </c>
      <c r="M13" s="10"/>
      <c r="N13" s="5"/>
      <c r="O13" s="5"/>
      <c r="P13" s="5"/>
      <c r="Q13" s="5"/>
      <c r="R13" s="5"/>
      <c r="S13" s="5"/>
      <c r="T13" s="5"/>
      <c r="U13" s="5"/>
      <c r="V13" s="5"/>
      <c r="W13" s="10">
        <f t="shared" si="1"/>
        <v>0</v>
      </c>
      <c r="X13" s="10"/>
      <c r="Y13" s="10">
        <f t="shared" si="2"/>
        <v>0</v>
      </c>
      <c r="Z13" s="10"/>
      <c r="AA13" s="10">
        <f t="shared" si="3"/>
        <v>0</v>
      </c>
    </row>
    <row r="14" spans="1:27" x14ac:dyDescent="0.25">
      <c r="A14" s="4"/>
      <c r="B14" s="20" t="s">
        <v>6</v>
      </c>
      <c r="C14" s="5"/>
      <c r="D14" s="5"/>
      <c r="E14" s="5"/>
      <c r="F14" s="5"/>
      <c r="G14" s="5"/>
      <c r="H14" s="5"/>
      <c r="I14" s="5"/>
      <c r="J14" s="5"/>
      <c r="K14" s="5"/>
      <c r="L14" s="10">
        <f t="shared" si="0"/>
        <v>0</v>
      </c>
      <c r="M14" s="10"/>
      <c r="N14" s="5"/>
      <c r="O14" s="5"/>
      <c r="P14" s="5"/>
      <c r="Q14" s="5"/>
      <c r="R14" s="5"/>
      <c r="S14" s="5"/>
      <c r="T14" s="5"/>
      <c r="U14" s="5"/>
      <c r="V14" s="5"/>
      <c r="W14" s="10">
        <f t="shared" si="1"/>
        <v>0</v>
      </c>
      <c r="X14" s="10"/>
      <c r="Y14" s="10">
        <f t="shared" si="2"/>
        <v>0</v>
      </c>
      <c r="Z14" s="10"/>
      <c r="AA14" s="10">
        <f t="shared" si="3"/>
        <v>0</v>
      </c>
    </row>
    <row r="15" spans="1:27" x14ac:dyDescent="0.25">
      <c r="A15" s="4"/>
      <c r="B15" s="20" t="s">
        <v>23</v>
      </c>
      <c r="C15" s="5"/>
      <c r="D15" s="5"/>
      <c r="E15" s="5"/>
      <c r="F15" s="5"/>
      <c r="G15" s="5"/>
      <c r="H15" s="5"/>
      <c r="I15" s="5"/>
      <c r="J15" s="5"/>
      <c r="K15" s="5"/>
      <c r="L15" s="10">
        <f t="shared" si="0"/>
        <v>0</v>
      </c>
      <c r="M15" s="10"/>
      <c r="N15" s="5"/>
      <c r="O15" s="5"/>
      <c r="P15" s="5"/>
      <c r="Q15" s="5"/>
      <c r="R15" s="5"/>
      <c r="S15" s="5"/>
      <c r="T15" s="5"/>
      <c r="U15" s="5"/>
      <c r="V15" s="5"/>
      <c r="W15" s="10">
        <f t="shared" si="1"/>
        <v>0</v>
      </c>
      <c r="X15" s="10"/>
      <c r="Y15" s="10">
        <f t="shared" si="2"/>
        <v>0</v>
      </c>
      <c r="Z15" s="10"/>
      <c r="AA15" s="10">
        <f t="shared" si="3"/>
        <v>0</v>
      </c>
    </row>
    <row r="16" spans="1:27" x14ac:dyDescent="0.25">
      <c r="A16" s="4"/>
      <c r="B16" s="20" t="s">
        <v>24</v>
      </c>
      <c r="C16" s="5"/>
      <c r="D16" s="5"/>
      <c r="E16" s="5"/>
      <c r="F16" s="5"/>
      <c r="G16" s="5"/>
      <c r="H16" s="5"/>
      <c r="I16" s="5"/>
      <c r="J16" s="5"/>
      <c r="K16" s="5"/>
      <c r="L16" s="10">
        <f t="shared" si="0"/>
        <v>0</v>
      </c>
      <c r="M16" s="10"/>
      <c r="N16" s="5"/>
      <c r="O16" s="5"/>
      <c r="P16" s="5"/>
      <c r="Q16" s="5"/>
      <c r="R16" s="5"/>
      <c r="S16" s="5"/>
      <c r="T16" s="5"/>
      <c r="U16" s="5"/>
      <c r="V16" s="5"/>
      <c r="W16" s="10">
        <f t="shared" si="1"/>
        <v>0</v>
      </c>
      <c r="X16" s="10"/>
      <c r="Y16" s="10">
        <f t="shared" si="2"/>
        <v>0</v>
      </c>
      <c r="Z16" s="10"/>
      <c r="AA16" s="10">
        <f t="shared" si="3"/>
        <v>0</v>
      </c>
    </row>
    <row r="17" spans="1:27" x14ac:dyDescent="0.25">
      <c r="A17" s="4"/>
      <c r="B17" s="20" t="s">
        <v>7</v>
      </c>
      <c r="C17" s="5"/>
      <c r="D17" s="5"/>
      <c r="E17" s="5"/>
      <c r="F17" s="5"/>
      <c r="G17" s="5"/>
      <c r="H17" s="5"/>
      <c r="I17" s="5"/>
      <c r="J17" s="5"/>
      <c r="K17" s="5"/>
      <c r="L17" s="10">
        <f t="shared" si="0"/>
        <v>0</v>
      </c>
      <c r="M17" s="10"/>
      <c r="N17" s="5"/>
      <c r="O17" s="5"/>
      <c r="P17" s="5"/>
      <c r="Q17" s="5"/>
      <c r="R17" s="5"/>
      <c r="S17" s="5"/>
      <c r="T17" s="5"/>
      <c r="U17" s="5"/>
      <c r="V17" s="5"/>
      <c r="W17" s="10">
        <f t="shared" si="1"/>
        <v>0</v>
      </c>
      <c r="X17" s="10"/>
      <c r="Y17" s="10">
        <f t="shared" si="2"/>
        <v>0</v>
      </c>
      <c r="Z17" s="10"/>
      <c r="AA17" s="10">
        <f>M17+X17+Y17+Z17</f>
        <v>0</v>
      </c>
    </row>
    <row r="18" spans="1:27" x14ac:dyDescent="0.25">
      <c r="A18" s="4"/>
      <c r="B18" s="20" t="s">
        <v>3</v>
      </c>
      <c r="C18" s="5"/>
      <c r="D18" s="5"/>
      <c r="E18" s="5"/>
      <c r="F18" s="5"/>
      <c r="G18" s="5"/>
      <c r="H18" s="5"/>
      <c r="I18" s="5"/>
      <c r="J18" s="5"/>
      <c r="K18" s="5"/>
      <c r="L18" s="10">
        <f t="shared" si="0"/>
        <v>0</v>
      </c>
      <c r="M18" s="10"/>
      <c r="N18" s="5"/>
      <c r="O18" s="5"/>
      <c r="P18" s="5"/>
      <c r="Q18" s="5"/>
      <c r="R18" s="5"/>
      <c r="S18" s="5"/>
      <c r="T18" s="5"/>
      <c r="U18" s="5"/>
      <c r="V18" s="5"/>
      <c r="W18" s="10">
        <f t="shared" si="1"/>
        <v>0</v>
      </c>
      <c r="X18" s="10"/>
      <c r="Y18" s="10">
        <f t="shared" si="2"/>
        <v>0</v>
      </c>
      <c r="Z18" s="10"/>
      <c r="AA18" s="10">
        <f>M18+X18+Y18+Z18</f>
        <v>0</v>
      </c>
    </row>
    <row r="19" spans="1:27" x14ac:dyDescent="0.25">
      <c r="A19" s="4"/>
      <c r="B19" s="20" t="s">
        <v>44</v>
      </c>
      <c r="C19" s="5"/>
      <c r="D19" s="5"/>
      <c r="E19" s="5"/>
      <c r="F19" s="5"/>
      <c r="G19" s="5"/>
      <c r="H19" s="5"/>
      <c r="I19" s="5"/>
      <c r="J19" s="5"/>
      <c r="K19" s="5"/>
      <c r="L19" s="10">
        <f t="shared" si="0"/>
        <v>0</v>
      </c>
      <c r="M19" s="10"/>
      <c r="N19" s="5"/>
      <c r="O19" s="5"/>
      <c r="P19" s="5"/>
      <c r="Q19" s="5"/>
      <c r="R19" s="5"/>
      <c r="S19" s="5"/>
      <c r="T19" s="5"/>
      <c r="U19" s="5"/>
      <c r="V19" s="5"/>
      <c r="W19" s="10">
        <f t="shared" si="1"/>
        <v>0</v>
      </c>
      <c r="X19" s="10"/>
      <c r="Y19" s="10">
        <f t="shared" si="2"/>
        <v>0</v>
      </c>
      <c r="Z19" s="10"/>
      <c r="AA19" s="10">
        <f t="shared" ref="AA19:AA20" si="4">M19+X19+Y19+Z19</f>
        <v>0</v>
      </c>
    </row>
    <row r="20" spans="1:27" x14ac:dyDescent="0.25">
      <c r="A20" s="4"/>
      <c r="B20" s="20" t="s">
        <v>27</v>
      </c>
      <c r="C20" s="5"/>
      <c r="D20" s="5"/>
      <c r="E20" s="5"/>
      <c r="F20" s="5"/>
      <c r="G20" s="5"/>
      <c r="H20" s="5"/>
      <c r="I20" s="5"/>
      <c r="J20" s="5"/>
      <c r="K20" s="5"/>
      <c r="L20" s="10">
        <f t="shared" si="0"/>
        <v>0</v>
      </c>
      <c r="M20" s="10"/>
      <c r="N20" s="5"/>
      <c r="O20" s="5"/>
      <c r="P20" s="5"/>
      <c r="Q20" s="5"/>
      <c r="R20" s="5"/>
      <c r="S20" s="5"/>
      <c r="T20" s="5"/>
      <c r="U20" s="5"/>
      <c r="V20" s="5"/>
      <c r="W20" s="10">
        <f t="shared" si="1"/>
        <v>0</v>
      </c>
      <c r="X20" s="10"/>
      <c r="Y20" s="10">
        <f t="shared" si="2"/>
        <v>0</v>
      </c>
      <c r="Z20" s="10"/>
      <c r="AA20" s="10">
        <f t="shared" si="4"/>
        <v>0</v>
      </c>
    </row>
    <row r="21" spans="1:27" x14ac:dyDescent="0.25">
      <c r="A21" s="4"/>
      <c r="B21" s="20"/>
      <c r="C21" s="5"/>
      <c r="D21" s="5"/>
      <c r="E21" s="5"/>
      <c r="F21" s="5"/>
      <c r="G21" s="5"/>
      <c r="H21" s="5"/>
      <c r="I21" s="5"/>
      <c r="J21" s="5"/>
      <c r="K21" s="5"/>
      <c r="L21" s="10"/>
      <c r="M21" s="10"/>
      <c r="N21" s="5"/>
      <c r="O21" s="5"/>
      <c r="P21" s="5"/>
      <c r="Q21" s="5"/>
      <c r="R21" s="5"/>
      <c r="S21" s="5"/>
      <c r="T21" s="5"/>
      <c r="U21" s="5"/>
      <c r="V21" s="5"/>
      <c r="W21" s="10"/>
      <c r="X21" s="10"/>
      <c r="Y21" s="10"/>
      <c r="Z21" s="10"/>
      <c r="AA21" s="10"/>
    </row>
    <row r="22" spans="1:27" x14ac:dyDescent="0.25">
      <c r="A22" s="4" t="s">
        <v>18</v>
      </c>
      <c r="B22" s="4"/>
      <c r="C22" s="5"/>
      <c r="D22" s="5"/>
      <c r="E22" s="5"/>
      <c r="F22" s="5"/>
      <c r="G22" s="5"/>
      <c r="H22" s="5"/>
      <c r="I22" s="5"/>
      <c r="J22" s="5"/>
      <c r="K22" s="5"/>
      <c r="L22" s="10">
        <f>SUM(C22:K22)</f>
        <v>0</v>
      </c>
      <c r="M22" s="10"/>
      <c r="N22" s="5"/>
      <c r="O22" s="5"/>
      <c r="P22" s="5"/>
      <c r="Q22" s="5"/>
      <c r="R22" s="5"/>
      <c r="S22" s="5"/>
      <c r="T22" s="5"/>
      <c r="U22" s="5"/>
      <c r="V22" s="5"/>
      <c r="W22" s="10">
        <f t="shared" si="1"/>
        <v>0</v>
      </c>
      <c r="X22" s="10"/>
      <c r="Y22" s="10">
        <f t="shared" si="2"/>
        <v>0</v>
      </c>
      <c r="Z22" s="10"/>
      <c r="AA22" s="10">
        <f>W22+L22</f>
        <v>0</v>
      </c>
    </row>
    <row r="23" spans="1:27" x14ac:dyDescent="0.25">
      <c r="A23" s="4"/>
      <c r="B23" s="4"/>
      <c r="C23" s="5"/>
      <c r="D23" s="5"/>
      <c r="E23" s="5"/>
      <c r="F23" s="5"/>
      <c r="G23" s="5"/>
      <c r="H23" s="5"/>
      <c r="I23" s="5"/>
      <c r="J23" s="5"/>
      <c r="K23" s="5"/>
      <c r="L23" s="10"/>
      <c r="M23" s="10"/>
      <c r="N23" s="5"/>
      <c r="O23" s="5"/>
      <c r="P23" s="5"/>
      <c r="Q23" s="5"/>
      <c r="R23" s="5"/>
      <c r="S23" s="5"/>
      <c r="T23" s="5"/>
      <c r="U23" s="5"/>
      <c r="V23" s="5"/>
      <c r="W23" s="10"/>
      <c r="X23" s="10"/>
      <c r="Y23" s="10">
        <f t="shared" si="2"/>
        <v>0</v>
      </c>
      <c r="Z23" s="10"/>
      <c r="AA23" s="10">
        <f t="shared" ref="AA23:AA24" si="5">W23+L23</f>
        <v>0</v>
      </c>
    </row>
    <row r="24" spans="1:27" x14ac:dyDescent="0.25">
      <c r="A24" s="4" t="s">
        <v>39</v>
      </c>
      <c r="B24" s="18" t="s">
        <v>4</v>
      </c>
      <c r="C24" s="5"/>
      <c r="D24" s="5"/>
      <c r="E24" s="5"/>
      <c r="F24" s="5"/>
      <c r="G24" s="5"/>
      <c r="H24" s="5"/>
      <c r="I24" s="5"/>
      <c r="J24" s="5"/>
      <c r="K24" s="5"/>
      <c r="L24" s="10">
        <f t="shared" si="0"/>
        <v>0</v>
      </c>
      <c r="M24" s="10"/>
      <c r="N24" s="5"/>
      <c r="O24" s="5"/>
      <c r="P24" s="5"/>
      <c r="Q24" s="5"/>
      <c r="R24" s="5"/>
      <c r="S24" s="5"/>
      <c r="T24" s="5"/>
      <c r="U24" s="5"/>
      <c r="V24" s="5"/>
      <c r="W24" s="10">
        <f t="shared" si="1"/>
        <v>0</v>
      </c>
      <c r="X24" s="10"/>
      <c r="Y24" s="10">
        <f t="shared" si="2"/>
        <v>0</v>
      </c>
      <c r="Z24" s="10"/>
      <c r="AA24" s="10">
        <f t="shared" si="5"/>
        <v>0</v>
      </c>
    </row>
    <row r="25" spans="1:27" x14ac:dyDescent="0.25">
      <c r="A25" s="4"/>
      <c r="B25" s="20" t="s">
        <v>9</v>
      </c>
      <c r="C25" s="5"/>
      <c r="D25" s="5"/>
      <c r="E25" s="5"/>
      <c r="F25" s="5"/>
      <c r="G25" s="5"/>
      <c r="H25" s="5"/>
      <c r="I25" s="5"/>
      <c r="J25" s="5"/>
      <c r="K25" s="5"/>
      <c r="L25" s="10">
        <f t="shared" si="0"/>
        <v>0</v>
      </c>
      <c r="M25" s="10"/>
      <c r="N25" s="5"/>
      <c r="O25" s="5"/>
      <c r="P25" s="5"/>
      <c r="Q25" s="5"/>
      <c r="R25" s="5"/>
      <c r="S25" s="5"/>
      <c r="T25" s="5"/>
      <c r="U25" s="5"/>
      <c r="V25" s="5"/>
      <c r="W25" s="10">
        <f t="shared" si="1"/>
        <v>0</v>
      </c>
      <c r="X25" s="10"/>
      <c r="Y25" s="10">
        <f t="shared" ref="Y25:Y38" si="6">L25+W25</f>
        <v>0</v>
      </c>
      <c r="Z25" s="10"/>
      <c r="AA25" s="10">
        <f t="shared" si="3"/>
        <v>0</v>
      </c>
    </row>
    <row r="26" spans="1:27" x14ac:dyDescent="0.25">
      <c r="A26" s="4"/>
      <c r="B26" s="19" t="s">
        <v>34</v>
      </c>
      <c r="C26" s="5"/>
      <c r="D26" s="5"/>
      <c r="E26" s="5"/>
      <c r="F26" s="5"/>
      <c r="G26" s="5"/>
      <c r="H26" s="5"/>
      <c r="I26" s="5"/>
      <c r="J26" s="5"/>
      <c r="K26" s="5"/>
      <c r="L26" s="10">
        <f t="shared" si="0"/>
        <v>0</v>
      </c>
      <c r="M26" s="10"/>
      <c r="N26" s="5"/>
      <c r="O26" s="5"/>
      <c r="P26" s="5"/>
      <c r="Q26" s="5"/>
      <c r="R26" s="5"/>
      <c r="S26" s="5"/>
      <c r="T26" s="5"/>
      <c r="U26" s="5"/>
      <c r="V26" s="5"/>
      <c r="W26" s="10">
        <f t="shared" si="1"/>
        <v>0</v>
      </c>
      <c r="X26" s="10"/>
      <c r="Y26" s="10">
        <f t="shared" si="6"/>
        <v>0</v>
      </c>
      <c r="Z26" s="10"/>
      <c r="AA26" s="10">
        <f t="shared" si="3"/>
        <v>0</v>
      </c>
    </row>
    <row r="27" spans="1:27" x14ac:dyDescent="0.25">
      <c r="A27" s="4"/>
      <c r="B27" s="20" t="s">
        <v>8</v>
      </c>
      <c r="C27" s="5"/>
      <c r="D27" s="5"/>
      <c r="E27" s="5"/>
      <c r="F27" s="5"/>
      <c r="G27" s="5"/>
      <c r="H27" s="5"/>
      <c r="I27" s="5"/>
      <c r="J27" s="5"/>
      <c r="K27" s="5"/>
      <c r="L27" s="10">
        <f t="shared" si="0"/>
        <v>0</v>
      </c>
      <c r="M27" s="10"/>
      <c r="N27" s="5"/>
      <c r="O27" s="5"/>
      <c r="P27" s="5"/>
      <c r="Q27" s="5"/>
      <c r="R27" s="5"/>
      <c r="S27" s="5"/>
      <c r="T27" s="5"/>
      <c r="U27" s="5"/>
      <c r="V27" s="5"/>
      <c r="W27" s="10">
        <f t="shared" si="1"/>
        <v>0</v>
      </c>
      <c r="X27" s="10"/>
      <c r="Y27" s="10">
        <f t="shared" si="6"/>
        <v>0</v>
      </c>
      <c r="Z27" s="10"/>
      <c r="AA27" s="10">
        <f t="shared" si="3"/>
        <v>0</v>
      </c>
    </row>
    <row r="28" spans="1:27" x14ac:dyDescent="0.25">
      <c r="A28" s="4"/>
      <c r="B28" s="20" t="s">
        <v>20</v>
      </c>
      <c r="C28" s="5"/>
      <c r="D28" s="5"/>
      <c r="E28" s="5"/>
      <c r="F28" s="5"/>
      <c r="G28" s="5"/>
      <c r="H28" s="5"/>
      <c r="I28" s="5"/>
      <c r="J28" s="5"/>
      <c r="K28" s="5"/>
      <c r="L28" s="10">
        <f t="shared" si="0"/>
        <v>0</v>
      </c>
      <c r="M28" s="10"/>
      <c r="N28" s="5"/>
      <c r="O28" s="5"/>
      <c r="P28" s="5"/>
      <c r="Q28" s="5"/>
      <c r="R28" s="5"/>
      <c r="S28" s="5"/>
      <c r="T28" s="5"/>
      <c r="U28" s="5"/>
      <c r="V28" s="5"/>
      <c r="W28" s="10">
        <f t="shared" si="1"/>
        <v>0</v>
      </c>
      <c r="X28" s="10"/>
      <c r="Y28" s="10">
        <f t="shared" si="6"/>
        <v>0</v>
      </c>
      <c r="Z28" s="10"/>
      <c r="AA28" s="10">
        <f t="shared" si="3"/>
        <v>0</v>
      </c>
    </row>
    <row r="29" spans="1:27" x14ac:dyDescent="0.25">
      <c r="A29" s="4"/>
      <c r="B29" s="20" t="s">
        <v>33</v>
      </c>
      <c r="C29" s="5"/>
      <c r="D29" s="5"/>
      <c r="E29" s="5"/>
      <c r="F29" s="5"/>
      <c r="G29" s="5"/>
      <c r="H29" s="5"/>
      <c r="I29" s="5"/>
      <c r="J29" s="5"/>
      <c r="K29" s="5"/>
      <c r="L29" s="10">
        <f t="shared" si="0"/>
        <v>0</v>
      </c>
      <c r="M29" s="10"/>
      <c r="N29" s="5"/>
      <c r="O29" s="5"/>
      <c r="P29" s="5"/>
      <c r="Q29" s="5"/>
      <c r="R29" s="5"/>
      <c r="S29" s="5"/>
      <c r="T29" s="5"/>
      <c r="U29" s="5"/>
      <c r="V29" s="5"/>
      <c r="W29" s="10">
        <f t="shared" si="1"/>
        <v>0</v>
      </c>
      <c r="X29" s="10"/>
      <c r="Y29" s="10">
        <f t="shared" si="6"/>
        <v>0</v>
      </c>
      <c r="Z29" s="10"/>
      <c r="AA29" s="10">
        <f t="shared" si="3"/>
        <v>0</v>
      </c>
    </row>
    <row r="30" spans="1:27" x14ac:dyDescent="0.25">
      <c r="A30" s="4"/>
      <c r="B30" s="20" t="s">
        <v>1</v>
      </c>
      <c r="C30" s="5"/>
      <c r="D30" s="5"/>
      <c r="E30" s="5"/>
      <c r="F30" s="5"/>
      <c r="G30" s="5"/>
      <c r="H30" s="5"/>
      <c r="I30" s="5"/>
      <c r="J30" s="5"/>
      <c r="K30" s="5"/>
      <c r="L30" s="10">
        <f t="shared" si="0"/>
        <v>0</v>
      </c>
      <c r="M30" s="10"/>
      <c r="N30" s="5"/>
      <c r="O30" s="5"/>
      <c r="P30" s="5"/>
      <c r="Q30" s="5"/>
      <c r="R30" s="5"/>
      <c r="S30" s="5"/>
      <c r="T30" s="5"/>
      <c r="U30" s="5"/>
      <c r="V30" s="5"/>
      <c r="W30" s="10">
        <f t="shared" si="1"/>
        <v>0</v>
      </c>
      <c r="X30" s="10"/>
      <c r="Y30" s="10">
        <f t="shared" si="6"/>
        <v>0</v>
      </c>
      <c r="Z30" s="10"/>
      <c r="AA30" s="10">
        <f t="shared" si="3"/>
        <v>0</v>
      </c>
    </row>
    <row r="31" spans="1:27" x14ac:dyDescent="0.25">
      <c r="A31" s="4"/>
      <c r="B31" s="20" t="s">
        <v>21</v>
      </c>
      <c r="C31" s="5"/>
      <c r="D31" s="5"/>
      <c r="E31" s="5"/>
      <c r="F31" s="5"/>
      <c r="G31" s="5"/>
      <c r="H31" s="5"/>
      <c r="I31" s="5"/>
      <c r="J31" s="5"/>
      <c r="K31" s="5"/>
      <c r="L31" s="10">
        <f t="shared" si="0"/>
        <v>0</v>
      </c>
      <c r="M31" s="10"/>
      <c r="N31" s="5"/>
      <c r="O31" s="5"/>
      <c r="P31" s="5"/>
      <c r="Q31" s="5"/>
      <c r="R31" s="5"/>
      <c r="S31" s="5"/>
      <c r="T31" s="5"/>
      <c r="U31" s="5"/>
      <c r="V31" s="5"/>
      <c r="W31" s="10">
        <f t="shared" si="1"/>
        <v>0</v>
      </c>
      <c r="X31" s="10"/>
      <c r="Y31" s="10">
        <f t="shared" si="6"/>
        <v>0</v>
      </c>
      <c r="Z31" s="10"/>
      <c r="AA31" s="10">
        <f t="shared" si="3"/>
        <v>0</v>
      </c>
    </row>
    <row r="32" spans="1:27" x14ac:dyDescent="0.25">
      <c r="A32" s="4"/>
      <c r="B32" s="19" t="s">
        <v>35</v>
      </c>
      <c r="C32" s="5"/>
      <c r="D32" s="5"/>
      <c r="E32" s="5"/>
      <c r="F32" s="5"/>
      <c r="G32" s="5"/>
      <c r="H32" s="5"/>
      <c r="I32" s="5"/>
      <c r="J32" s="5"/>
      <c r="K32" s="5"/>
      <c r="L32" s="10">
        <f t="shared" si="0"/>
        <v>0</v>
      </c>
      <c r="M32" s="10"/>
      <c r="N32" s="5"/>
      <c r="O32" s="5"/>
      <c r="P32" s="5"/>
      <c r="Q32" s="5"/>
      <c r="R32" s="5"/>
      <c r="S32" s="5"/>
      <c r="T32" s="5"/>
      <c r="U32" s="5"/>
      <c r="V32" s="5"/>
      <c r="W32" s="10">
        <f t="shared" si="1"/>
        <v>0</v>
      </c>
      <c r="X32" s="10"/>
      <c r="Y32" s="10">
        <f t="shared" si="6"/>
        <v>0</v>
      </c>
      <c r="Z32" s="10"/>
      <c r="AA32" s="10">
        <f t="shared" si="3"/>
        <v>0</v>
      </c>
    </row>
    <row r="33" spans="1:27" x14ac:dyDescent="0.25">
      <c r="A33" s="4"/>
      <c r="B33" s="20" t="s">
        <v>22</v>
      </c>
      <c r="C33" s="5"/>
      <c r="D33" s="5"/>
      <c r="E33" s="5"/>
      <c r="F33" s="5"/>
      <c r="G33" s="5"/>
      <c r="H33" s="5"/>
      <c r="I33" s="5"/>
      <c r="J33" s="5"/>
      <c r="K33" s="5"/>
      <c r="L33" s="10">
        <f t="shared" si="0"/>
        <v>0</v>
      </c>
      <c r="M33" s="10"/>
      <c r="N33" s="5"/>
      <c r="O33" s="5"/>
      <c r="P33" s="5"/>
      <c r="Q33" s="5"/>
      <c r="R33" s="5"/>
      <c r="S33" s="5"/>
      <c r="T33" s="5"/>
      <c r="U33" s="5"/>
      <c r="V33" s="5"/>
      <c r="W33" s="10">
        <f t="shared" si="1"/>
        <v>0</v>
      </c>
      <c r="X33" s="10"/>
      <c r="Y33" s="10">
        <f t="shared" si="6"/>
        <v>0</v>
      </c>
      <c r="Z33" s="10"/>
      <c r="AA33" s="10">
        <f t="shared" si="3"/>
        <v>0</v>
      </c>
    </row>
    <row r="34" spans="1:27" x14ac:dyDescent="0.25">
      <c r="A34" s="4"/>
      <c r="B34" s="20" t="s">
        <v>32</v>
      </c>
      <c r="C34" s="5"/>
      <c r="D34" s="5"/>
      <c r="E34" s="5"/>
      <c r="F34" s="5"/>
      <c r="G34" s="5"/>
      <c r="H34" s="5"/>
      <c r="I34" s="5"/>
      <c r="J34" s="5"/>
      <c r="K34" s="5"/>
      <c r="L34" s="10">
        <f t="shared" si="0"/>
        <v>0</v>
      </c>
      <c r="M34" s="10"/>
      <c r="N34" s="5"/>
      <c r="O34" s="5"/>
      <c r="P34" s="5"/>
      <c r="Q34" s="5"/>
      <c r="R34" s="5"/>
      <c r="S34" s="5"/>
      <c r="T34" s="5"/>
      <c r="U34" s="5"/>
      <c r="V34" s="5"/>
      <c r="W34" s="10">
        <f t="shared" si="1"/>
        <v>0</v>
      </c>
      <c r="X34" s="10"/>
      <c r="Y34" s="10">
        <f t="shared" si="6"/>
        <v>0</v>
      </c>
      <c r="Z34" s="10"/>
      <c r="AA34" s="10">
        <f t="shared" si="3"/>
        <v>0</v>
      </c>
    </row>
    <row r="35" spans="1:27" x14ac:dyDescent="0.25">
      <c r="A35" s="4"/>
      <c r="B35" s="20" t="s">
        <v>45</v>
      </c>
      <c r="C35" s="5"/>
      <c r="D35" s="5"/>
      <c r="E35" s="5"/>
      <c r="F35" s="5"/>
      <c r="G35" s="5"/>
      <c r="H35" s="5"/>
      <c r="I35" s="5"/>
      <c r="J35" s="5"/>
      <c r="K35" s="5"/>
      <c r="L35" s="10">
        <f t="shared" si="0"/>
        <v>0</v>
      </c>
      <c r="M35" s="10"/>
      <c r="N35" s="5"/>
      <c r="O35" s="5"/>
      <c r="P35" s="5"/>
      <c r="Q35" s="5"/>
      <c r="R35" s="5"/>
      <c r="S35" s="5"/>
      <c r="T35" s="5"/>
      <c r="U35" s="5"/>
      <c r="V35" s="5"/>
      <c r="W35" s="10">
        <f t="shared" si="1"/>
        <v>0</v>
      </c>
      <c r="X35" s="10"/>
      <c r="Y35" s="10">
        <f t="shared" si="6"/>
        <v>0</v>
      </c>
      <c r="Z35" s="10"/>
      <c r="AA35" s="10">
        <f t="shared" si="3"/>
        <v>0</v>
      </c>
    </row>
    <row r="36" spans="1:27" x14ac:dyDescent="0.25">
      <c r="A36" s="4"/>
      <c r="B36" s="20" t="s">
        <v>26</v>
      </c>
      <c r="C36" s="5"/>
      <c r="D36" s="5"/>
      <c r="E36" s="5"/>
      <c r="F36" s="5"/>
      <c r="G36" s="5"/>
      <c r="H36" s="5"/>
      <c r="I36" s="5"/>
      <c r="J36" s="5"/>
      <c r="K36" s="5"/>
      <c r="L36" s="10">
        <f t="shared" si="0"/>
        <v>0</v>
      </c>
      <c r="M36" s="10"/>
      <c r="N36" s="5"/>
      <c r="O36" s="5"/>
      <c r="P36" s="5"/>
      <c r="Q36" s="5"/>
      <c r="R36" s="5"/>
      <c r="S36" s="5"/>
      <c r="T36" s="5"/>
      <c r="U36" s="5"/>
      <c r="V36" s="5"/>
      <c r="W36" s="10">
        <f t="shared" si="1"/>
        <v>0</v>
      </c>
      <c r="X36" s="10"/>
      <c r="Y36" s="10">
        <f t="shared" si="6"/>
        <v>0</v>
      </c>
      <c r="Z36" s="10"/>
      <c r="AA36" s="10">
        <f t="shared" si="3"/>
        <v>0</v>
      </c>
    </row>
    <row r="37" spans="1:27" x14ac:dyDescent="0.25">
      <c r="A37" s="4"/>
      <c r="B37" s="19" t="s">
        <v>36</v>
      </c>
      <c r="C37" s="5"/>
      <c r="D37" s="5"/>
      <c r="E37" s="5"/>
      <c r="F37" s="5"/>
      <c r="G37" s="5"/>
      <c r="H37" s="5"/>
      <c r="I37" s="5"/>
      <c r="J37" s="5"/>
      <c r="K37" s="5"/>
      <c r="L37" s="10">
        <f t="shared" si="0"/>
        <v>0</v>
      </c>
      <c r="M37" s="10"/>
      <c r="N37" s="5"/>
      <c r="O37" s="5"/>
      <c r="P37" s="5"/>
      <c r="Q37" s="5"/>
      <c r="R37" s="5"/>
      <c r="S37" s="5"/>
      <c r="T37" s="5"/>
      <c r="U37" s="5"/>
      <c r="V37" s="5"/>
      <c r="W37" s="10">
        <f t="shared" si="1"/>
        <v>0</v>
      </c>
      <c r="X37" s="10"/>
      <c r="Y37" s="10">
        <f t="shared" si="6"/>
        <v>0</v>
      </c>
      <c r="Z37" s="10"/>
      <c r="AA37" s="10">
        <f t="shared" si="3"/>
        <v>0</v>
      </c>
    </row>
    <row r="38" spans="1:27" x14ac:dyDescent="0.25">
      <c r="A38" s="4"/>
      <c r="B38" s="19" t="s">
        <v>49</v>
      </c>
      <c r="C38" s="5"/>
      <c r="D38" s="5"/>
      <c r="E38" s="5"/>
      <c r="F38" s="5"/>
      <c r="G38" s="5"/>
      <c r="H38" s="5"/>
      <c r="I38" s="5"/>
      <c r="J38" s="5"/>
      <c r="K38" s="5"/>
      <c r="L38" s="10">
        <f t="shared" si="0"/>
        <v>0</v>
      </c>
      <c r="M38" s="10"/>
      <c r="N38" s="5"/>
      <c r="O38" s="5"/>
      <c r="P38" s="5"/>
      <c r="Q38" s="5"/>
      <c r="R38" s="5"/>
      <c r="S38" s="5"/>
      <c r="T38" s="5"/>
      <c r="U38" s="5"/>
      <c r="V38" s="5"/>
      <c r="W38" s="10">
        <f t="shared" si="1"/>
        <v>0</v>
      </c>
      <c r="X38" s="10"/>
      <c r="Y38" s="10">
        <f t="shared" si="6"/>
        <v>0</v>
      </c>
      <c r="Z38" s="10"/>
      <c r="AA38" s="10">
        <f t="shared" si="3"/>
        <v>0</v>
      </c>
    </row>
    <row r="39" spans="1:27" x14ac:dyDescent="0.25">
      <c r="A39" s="4"/>
      <c r="B39" s="4"/>
      <c r="C39" s="5"/>
      <c r="D39" s="5"/>
      <c r="E39" s="5"/>
      <c r="F39" s="5"/>
      <c r="G39" s="5"/>
      <c r="H39" s="5"/>
      <c r="I39" s="5"/>
      <c r="J39" s="5"/>
      <c r="K39" s="5"/>
      <c r="L39" s="10"/>
      <c r="M39" s="10"/>
      <c r="N39" s="5"/>
      <c r="O39" s="5"/>
      <c r="P39" s="5"/>
      <c r="Q39" s="5"/>
      <c r="R39" s="5"/>
      <c r="S39" s="5"/>
      <c r="T39" s="5"/>
      <c r="U39" s="5"/>
      <c r="V39" s="5"/>
      <c r="W39" s="10"/>
      <c r="X39" s="10"/>
      <c r="Y39" s="10"/>
      <c r="Z39" s="10"/>
      <c r="AA39" s="10"/>
    </row>
    <row r="40" spans="1:27" x14ac:dyDescent="0.25">
      <c r="A40" s="4" t="s">
        <v>18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10">
        <f>SUM(C40:K40)</f>
        <v>0</v>
      </c>
      <c r="M40" s="10"/>
      <c r="N40" s="5"/>
      <c r="O40" s="5"/>
      <c r="P40" s="5"/>
      <c r="Q40" s="5"/>
      <c r="R40" s="5"/>
      <c r="S40" s="5"/>
      <c r="T40" s="5"/>
      <c r="U40" s="5"/>
      <c r="V40" s="5"/>
      <c r="W40" s="10">
        <f>SUM(N40:V40)</f>
        <v>0</v>
      </c>
      <c r="X40" s="10"/>
      <c r="Y40" s="10">
        <f>L40+W40</f>
        <v>0</v>
      </c>
      <c r="Z40" s="10"/>
      <c r="AA40" s="10">
        <f>W40+L40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A28"/>
  <sheetViews>
    <sheetView workbookViewId="0">
      <selection activeCell="B30" sqref="B30"/>
    </sheetView>
  </sheetViews>
  <sheetFormatPr defaultRowHeight="15" x14ac:dyDescent="0.25"/>
  <cols>
    <col min="1" max="1" width="9.85546875" bestFit="1" customWidth="1"/>
    <col min="2" max="2" width="22.140625" customWidth="1"/>
    <col min="3" max="12" width="3.42578125" customWidth="1"/>
    <col min="13" max="13" width="18.42578125" customWidth="1"/>
    <col min="14" max="23" width="3" customWidth="1"/>
    <col min="24" max="24" width="19.42578125" customWidth="1"/>
    <col min="25" max="25" width="16.7109375" customWidth="1"/>
    <col min="26" max="26" width="19.42578125" customWidth="1"/>
    <col min="27" max="27" width="6.140625" customWidth="1"/>
  </cols>
  <sheetData>
    <row r="3" spans="1:27" x14ac:dyDescent="0.25">
      <c r="A3" s="4"/>
      <c r="B3" s="6" t="s">
        <v>10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11</v>
      </c>
      <c r="M3" s="2" t="s">
        <v>15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12</v>
      </c>
      <c r="X3" s="2" t="s">
        <v>16</v>
      </c>
      <c r="Y3" s="2" t="s">
        <v>14</v>
      </c>
      <c r="Z3" s="2" t="s">
        <v>17</v>
      </c>
      <c r="AA3" s="2" t="s">
        <v>0</v>
      </c>
    </row>
    <row r="4" spans="1:27" x14ac:dyDescent="0.25">
      <c r="A4" s="7"/>
      <c r="B4" s="8" t="s">
        <v>13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v>5</v>
      </c>
      <c r="O4" s="9">
        <v>3</v>
      </c>
      <c r="P4" s="9">
        <v>4</v>
      </c>
      <c r="Q4" s="9">
        <v>3</v>
      </c>
      <c r="R4" s="9">
        <v>4</v>
      </c>
      <c r="S4" s="9">
        <v>5</v>
      </c>
      <c r="T4" s="9">
        <v>4</v>
      </c>
      <c r="U4" s="9">
        <v>3</v>
      </c>
      <c r="V4" s="9">
        <v>5</v>
      </c>
      <c r="W4" s="9">
        <v>5</v>
      </c>
      <c r="X4" s="9"/>
      <c r="Y4" s="9"/>
      <c r="Z4" s="9"/>
      <c r="AA4" s="9"/>
    </row>
    <row r="5" spans="1:27" x14ac:dyDescent="0.25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x14ac:dyDescent="0.25">
      <c r="A6" s="7" t="s">
        <v>37</v>
      </c>
      <c r="B6" s="18" t="s">
        <v>5</v>
      </c>
      <c r="C6" s="5">
        <v>2</v>
      </c>
      <c r="D6" s="5">
        <v>1</v>
      </c>
      <c r="E6" s="5">
        <v>1</v>
      </c>
      <c r="F6" s="5">
        <v>1</v>
      </c>
      <c r="G6" s="5">
        <v>2</v>
      </c>
      <c r="H6" s="5">
        <v>3</v>
      </c>
      <c r="I6" s="5">
        <v>2</v>
      </c>
      <c r="J6" s="5">
        <v>3</v>
      </c>
      <c r="K6" s="5">
        <v>2</v>
      </c>
      <c r="L6" s="10">
        <f t="shared" ref="L6:L26" si="0">SUM(C6:K6)</f>
        <v>17</v>
      </c>
      <c r="M6" s="10"/>
      <c r="N6" s="5">
        <v>2</v>
      </c>
      <c r="O6" s="5">
        <v>1</v>
      </c>
      <c r="P6" s="5">
        <v>1</v>
      </c>
      <c r="Q6" s="5">
        <v>0</v>
      </c>
      <c r="R6" s="5">
        <v>0</v>
      </c>
      <c r="S6" s="5">
        <v>1</v>
      </c>
      <c r="T6" s="5">
        <v>4</v>
      </c>
      <c r="U6" s="5">
        <v>2</v>
      </c>
      <c r="V6" s="5">
        <v>2</v>
      </c>
      <c r="W6" s="10">
        <f t="shared" ref="W6:W26" si="1">SUM(N6:V6)</f>
        <v>13</v>
      </c>
      <c r="X6" s="10"/>
      <c r="Y6" s="10">
        <f t="shared" ref="Y6:Y16" si="2">L6+W6</f>
        <v>30</v>
      </c>
      <c r="Z6" s="10"/>
      <c r="AA6" s="10">
        <f>M6+X6+Y6+Z6</f>
        <v>30</v>
      </c>
    </row>
    <row r="7" spans="1:27" x14ac:dyDescent="0.25">
      <c r="A7" s="7"/>
      <c r="B7" s="20" t="s">
        <v>2</v>
      </c>
      <c r="C7" s="5">
        <v>2</v>
      </c>
      <c r="D7" s="5">
        <v>1</v>
      </c>
      <c r="E7" s="5">
        <v>1</v>
      </c>
      <c r="F7" s="5">
        <v>3</v>
      </c>
      <c r="G7" s="5">
        <v>1</v>
      </c>
      <c r="H7" s="5">
        <v>1</v>
      </c>
      <c r="I7" s="5">
        <v>2</v>
      </c>
      <c r="J7" s="5">
        <v>3</v>
      </c>
      <c r="K7" s="5">
        <v>2</v>
      </c>
      <c r="L7" s="10">
        <f t="shared" si="0"/>
        <v>16</v>
      </c>
      <c r="M7" s="10"/>
      <c r="N7" s="5">
        <v>2</v>
      </c>
      <c r="O7" s="5">
        <v>2</v>
      </c>
      <c r="P7" s="5">
        <v>3</v>
      </c>
      <c r="Q7" s="5">
        <v>2</v>
      </c>
      <c r="R7" s="5">
        <v>2</v>
      </c>
      <c r="S7" s="5">
        <v>1</v>
      </c>
      <c r="T7" s="5">
        <v>1</v>
      </c>
      <c r="U7" s="5">
        <v>2</v>
      </c>
      <c r="V7" s="5">
        <v>2</v>
      </c>
      <c r="W7" s="10">
        <f t="shared" si="1"/>
        <v>17</v>
      </c>
      <c r="X7" s="10"/>
      <c r="Y7" s="10">
        <f t="shared" si="2"/>
        <v>33</v>
      </c>
      <c r="Z7" s="10"/>
      <c r="AA7" s="10">
        <f t="shared" ref="AA7:AA26" si="3">M7+X7+Y7+Z7</f>
        <v>33</v>
      </c>
    </row>
    <row r="8" spans="1:27" x14ac:dyDescent="0.25">
      <c r="A8" s="4"/>
      <c r="B8" s="20" t="s">
        <v>29</v>
      </c>
      <c r="C8" s="5">
        <v>0</v>
      </c>
      <c r="D8" s="5">
        <v>0</v>
      </c>
      <c r="E8" s="5">
        <v>0</v>
      </c>
      <c r="F8" s="5">
        <v>1</v>
      </c>
      <c r="G8" s="5">
        <v>1</v>
      </c>
      <c r="H8" s="5">
        <v>1</v>
      </c>
      <c r="I8" s="5">
        <v>2</v>
      </c>
      <c r="J8" s="5">
        <v>3</v>
      </c>
      <c r="K8" s="5">
        <v>0</v>
      </c>
      <c r="L8" s="10">
        <f t="shared" si="0"/>
        <v>8</v>
      </c>
      <c r="M8" s="10"/>
      <c r="N8" s="5">
        <v>2</v>
      </c>
      <c r="O8" s="5">
        <v>0</v>
      </c>
      <c r="P8" s="5">
        <v>1</v>
      </c>
      <c r="Q8" s="5">
        <v>1</v>
      </c>
      <c r="R8" s="5">
        <v>3</v>
      </c>
      <c r="S8" s="5">
        <v>2</v>
      </c>
      <c r="T8" s="5">
        <v>2</v>
      </c>
      <c r="U8" s="5">
        <v>3</v>
      </c>
      <c r="V8" s="5">
        <v>3</v>
      </c>
      <c r="W8" s="10">
        <f t="shared" si="1"/>
        <v>17</v>
      </c>
      <c r="X8" s="10"/>
      <c r="Y8" s="10">
        <f t="shared" si="2"/>
        <v>25</v>
      </c>
      <c r="Z8" s="10"/>
      <c r="AA8" s="10">
        <f t="shared" si="3"/>
        <v>25</v>
      </c>
    </row>
    <row r="9" spans="1:27" x14ac:dyDescent="0.25">
      <c r="A9" s="4"/>
      <c r="B9" s="20" t="s">
        <v>38</v>
      </c>
      <c r="C9" s="5">
        <v>1</v>
      </c>
      <c r="D9" s="5">
        <v>1</v>
      </c>
      <c r="E9" s="5">
        <v>2</v>
      </c>
      <c r="F9" s="5">
        <v>3</v>
      </c>
      <c r="G9" s="5">
        <v>3</v>
      </c>
      <c r="H9" s="5">
        <v>2</v>
      </c>
      <c r="I9" s="5">
        <v>1</v>
      </c>
      <c r="J9" s="5">
        <v>2</v>
      </c>
      <c r="K9" s="5">
        <v>1</v>
      </c>
      <c r="L9" s="10">
        <f t="shared" si="0"/>
        <v>16</v>
      </c>
      <c r="M9" s="10"/>
      <c r="N9" s="5">
        <v>1</v>
      </c>
      <c r="O9" s="5">
        <v>1</v>
      </c>
      <c r="P9" s="5">
        <v>2</v>
      </c>
      <c r="Q9" s="5">
        <v>2</v>
      </c>
      <c r="R9" s="5">
        <v>3</v>
      </c>
      <c r="S9" s="5">
        <v>3</v>
      </c>
      <c r="T9" s="5">
        <v>3</v>
      </c>
      <c r="U9" s="5">
        <v>1</v>
      </c>
      <c r="V9" s="5">
        <v>2</v>
      </c>
      <c r="W9" s="10">
        <f t="shared" si="1"/>
        <v>18</v>
      </c>
      <c r="X9" s="10">
        <v>1</v>
      </c>
      <c r="Y9" s="10">
        <f t="shared" si="2"/>
        <v>34</v>
      </c>
      <c r="Z9" s="10">
        <v>1</v>
      </c>
      <c r="AA9" s="10">
        <f t="shared" si="3"/>
        <v>36</v>
      </c>
    </row>
    <row r="10" spans="1:27" x14ac:dyDescent="0.25">
      <c r="A10" s="4"/>
      <c r="B10" s="20" t="s">
        <v>23</v>
      </c>
      <c r="C10" s="5">
        <v>2</v>
      </c>
      <c r="D10" s="5">
        <v>4</v>
      </c>
      <c r="E10" s="5">
        <v>2</v>
      </c>
      <c r="F10" s="5">
        <v>2</v>
      </c>
      <c r="G10" s="5">
        <v>1</v>
      </c>
      <c r="H10" s="5">
        <v>2</v>
      </c>
      <c r="I10" s="5">
        <v>1</v>
      </c>
      <c r="J10" s="5">
        <v>0</v>
      </c>
      <c r="K10" s="5">
        <v>1</v>
      </c>
      <c r="L10" s="10">
        <f t="shared" si="0"/>
        <v>15</v>
      </c>
      <c r="M10" s="10"/>
      <c r="N10" s="5">
        <v>2</v>
      </c>
      <c r="O10" s="5">
        <v>2</v>
      </c>
      <c r="P10" s="5">
        <v>2</v>
      </c>
      <c r="Q10" s="5">
        <v>3</v>
      </c>
      <c r="R10" s="5">
        <v>2</v>
      </c>
      <c r="S10" s="5">
        <v>2</v>
      </c>
      <c r="T10" s="5">
        <v>3</v>
      </c>
      <c r="U10" s="5">
        <v>1</v>
      </c>
      <c r="V10" s="5">
        <v>1</v>
      </c>
      <c r="W10" s="10">
        <f t="shared" si="1"/>
        <v>18</v>
      </c>
      <c r="X10" s="10"/>
      <c r="Y10" s="10">
        <f t="shared" si="2"/>
        <v>33</v>
      </c>
      <c r="Z10" s="10"/>
      <c r="AA10" s="10">
        <f t="shared" si="3"/>
        <v>33</v>
      </c>
    </row>
    <row r="11" spans="1:27" x14ac:dyDescent="0.25">
      <c r="A11" s="4"/>
      <c r="B11" s="20" t="s">
        <v>27</v>
      </c>
      <c r="C11" s="5">
        <v>1</v>
      </c>
      <c r="D11" s="5">
        <v>0</v>
      </c>
      <c r="E11" s="5">
        <v>0</v>
      </c>
      <c r="F11" s="5">
        <v>0</v>
      </c>
      <c r="G11" s="5">
        <v>1</v>
      </c>
      <c r="H11" s="5">
        <v>1</v>
      </c>
      <c r="I11" s="5">
        <v>3</v>
      </c>
      <c r="J11" s="5">
        <v>3</v>
      </c>
      <c r="K11" s="5">
        <v>2</v>
      </c>
      <c r="L11" s="10">
        <f t="shared" si="0"/>
        <v>11</v>
      </c>
      <c r="M11" s="10"/>
      <c r="N11" s="5">
        <v>2</v>
      </c>
      <c r="O11" s="5">
        <v>1</v>
      </c>
      <c r="P11" s="5">
        <v>1</v>
      </c>
      <c r="Q11" s="5">
        <v>1</v>
      </c>
      <c r="R11" s="5">
        <v>3</v>
      </c>
      <c r="S11" s="5">
        <v>0</v>
      </c>
      <c r="T11" s="5">
        <v>4</v>
      </c>
      <c r="U11" s="5">
        <v>1</v>
      </c>
      <c r="V11" s="5">
        <v>2</v>
      </c>
      <c r="W11" s="10">
        <f t="shared" si="1"/>
        <v>15</v>
      </c>
      <c r="X11" s="10"/>
      <c r="Y11" s="10">
        <f t="shared" si="2"/>
        <v>26</v>
      </c>
      <c r="Z11" s="10"/>
      <c r="AA11" s="10">
        <f t="shared" si="3"/>
        <v>26</v>
      </c>
    </row>
    <row r="12" spans="1:27" x14ac:dyDescent="0.25">
      <c r="A12" s="4"/>
      <c r="B12" s="20" t="s">
        <v>7</v>
      </c>
      <c r="C12" s="5">
        <v>2</v>
      </c>
      <c r="D12" s="5">
        <v>0</v>
      </c>
      <c r="E12" s="5">
        <v>0</v>
      </c>
      <c r="F12" s="5">
        <v>0</v>
      </c>
      <c r="G12" s="5">
        <v>2</v>
      </c>
      <c r="H12" s="5">
        <v>0</v>
      </c>
      <c r="I12" s="5">
        <v>3</v>
      </c>
      <c r="J12" s="5">
        <v>1</v>
      </c>
      <c r="K12" s="5">
        <v>0</v>
      </c>
      <c r="L12" s="10">
        <f t="shared" si="0"/>
        <v>8</v>
      </c>
      <c r="M12" s="10"/>
      <c r="N12" s="5">
        <v>0</v>
      </c>
      <c r="O12" s="5">
        <v>2</v>
      </c>
      <c r="P12" s="5">
        <v>3</v>
      </c>
      <c r="Q12" s="5">
        <v>0</v>
      </c>
      <c r="R12" s="5">
        <v>2</v>
      </c>
      <c r="S12" s="5">
        <v>1</v>
      </c>
      <c r="T12" s="5">
        <v>2</v>
      </c>
      <c r="U12" s="5">
        <v>1</v>
      </c>
      <c r="V12" s="5">
        <v>1</v>
      </c>
      <c r="W12" s="10">
        <f t="shared" si="1"/>
        <v>12</v>
      </c>
      <c r="X12" s="10"/>
      <c r="Y12" s="10">
        <f t="shared" si="2"/>
        <v>20</v>
      </c>
      <c r="Z12" s="10"/>
      <c r="AA12" s="10">
        <f t="shared" si="3"/>
        <v>20</v>
      </c>
    </row>
    <row r="13" spans="1:27" x14ac:dyDescent="0.25">
      <c r="A13" s="4"/>
      <c r="B13" s="20" t="s">
        <v>24</v>
      </c>
      <c r="C13" s="5">
        <v>2</v>
      </c>
      <c r="D13" s="5">
        <v>0</v>
      </c>
      <c r="E13" s="5">
        <v>2</v>
      </c>
      <c r="F13" s="5">
        <v>1</v>
      </c>
      <c r="G13" s="5">
        <v>1</v>
      </c>
      <c r="H13" s="5">
        <v>1</v>
      </c>
      <c r="I13" s="5">
        <v>0</v>
      </c>
      <c r="J13" s="5">
        <v>3</v>
      </c>
      <c r="K13" s="5">
        <v>2</v>
      </c>
      <c r="L13" s="10">
        <f t="shared" si="0"/>
        <v>12</v>
      </c>
      <c r="M13" s="10"/>
      <c r="N13" s="5">
        <v>3</v>
      </c>
      <c r="O13" s="5">
        <v>1</v>
      </c>
      <c r="P13" s="5">
        <v>2</v>
      </c>
      <c r="Q13" s="5">
        <v>1</v>
      </c>
      <c r="R13" s="5">
        <v>4</v>
      </c>
      <c r="S13" s="5">
        <v>1</v>
      </c>
      <c r="T13" s="5">
        <v>3</v>
      </c>
      <c r="U13" s="5">
        <v>2</v>
      </c>
      <c r="V13" s="5">
        <v>2</v>
      </c>
      <c r="W13" s="10">
        <f t="shared" si="1"/>
        <v>19</v>
      </c>
      <c r="X13" s="10">
        <v>3</v>
      </c>
      <c r="Y13" s="10">
        <f t="shared" si="2"/>
        <v>31</v>
      </c>
      <c r="Z13" s="10"/>
      <c r="AA13" s="10">
        <f t="shared" si="3"/>
        <v>34</v>
      </c>
    </row>
    <row r="14" spans="1:27" x14ac:dyDescent="0.25">
      <c r="A14" s="4"/>
      <c r="B14" s="20" t="s">
        <v>6</v>
      </c>
      <c r="C14" s="5">
        <v>1</v>
      </c>
      <c r="D14" s="5">
        <v>3</v>
      </c>
      <c r="E14" s="5">
        <v>2</v>
      </c>
      <c r="F14" s="5">
        <v>0</v>
      </c>
      <c r="G14" s="5">
        <v>2</v>
      </c>
      <c r="H14" s="5">
        <v>2</v>
      </c>
      <c r="I14" s="5">
        <v>0</v>
      </c>
      <c r="J14" s="5">
        <v>0</v>
      </c>
      <c r="K14" s="5">
        <v>0</v>
      </c>
      <c r="L14" s="10">
        <f t="shared" si="0"/>
        <v>10</v>
      </c>
      <c r="M14" s="10"/>
      <c r="N14" s="5">
        <v>1</v>
      </c>
      <c r="O14" s="5">
        <v>1</v>
      </c>
      <c r="P14" s="5">
        <v>0</v>
      </c>
      <c r="Q14" s="5">
        <v>2</v>
      </c>
      <c r="R14" s="5">
        <v>0</v>
      </c>
      <c r="S14" s="5">
        <v>0</v>
      </c>
      <c r="T14" s="5">
        <v>1</v>
      </c>
      <c r="U14" s="5">
        <v>3</v>
      </c>
      <c r="V14" s="5">
        <v>1</v>
      </c>
      <c r="W14" s="10">
        <f t="shared" si="1"/>
        <v>9</v>
      </c>
      <c r="X14" s="10"/>
      <c r="Y14" s="10">
        <f t="shared" si="2"/>
        <v>19</v>
      </c>
      <c r="Z14" s="10"/>
      <c r="AA14" s="10">
        <f t="shared" si="3"/>
        <v>19</v>
      </c>
    </row>
    <row r="15" spans="1:27" x14ac:dyDescent="0.25">
      <c r="A15" s="4"/>
      <c r="B15" s="20"/>
      <c r="C15" s="5"/>
      <c r="D15" s="5"/>
      <c r="E15" s="5"/>
      <c r="F15" s="5"/>
      <c r="G15" s="5"/>
      <c r="H15" s="5"/>
      <c r="I15" s="5"/>
      <c r="J15" s="5"/>
      <c r="K15" s="5"/>
      <c r="L15" s="10"/>
      <c r="M15" s="10"/>
      <c r="N15" s="5"/>
      <c r="O15" s="5"/>
      <c r="P15" s="5"/>
      <c r="Q15" s="5"/>
      <c r="R15" s="5"/>
      <c r="S15" s="5"/>
      <c r="T15" s="5"/>
      <c r="U15" s="5"/>
      <c r="V15" s="5"/>
      <c r="W15" s="10"/>
      <c r="X15" s="10"/>
      <c r="Y15" s="10">
        <f t="shared" si="2"/>
        <v>0</v>
      </c>
      <c r="Z15" s="10"/>
      <c r="AA15" s="10"/>
    </row>
    <row r="16" spans="1:27" x14ac:dyDescent="0.25">
      <c r="A16" s="4" t="s">
        <v>18</v>
      </c>
      <c r="B16" s="4" t="s">
        <v>37</v>
      </c>
      <c r="C16" s="5">
        <v>4</v>
      </c>
      <c r="D16" s="5">
        <v>7</v>
      </c>
      <c r="E16" s="5">
        <v>4</v>
      </c>
      <c r="F16" s="5">
        <v>6</v>
      </c>
      <c r="G16" s="5">
        <v>5</v>
      </c>
      <c r="H16" s="5">
        <v>5</v>
      </c>
      <c r="I16" s="5">
        <v>6</v>
      </c>
      <c r="J16" s="5">
        <v>6</v>
      </c>
      <c r="K16" s="5">
        <v>4</v>
      </c>
      <c r="L16" s="10">
        <f>SUM(C16:K16)</f>
        <v>47</v>
      </c>
      <c r="M16" s="10"/>
      <c r="N16" s="5">
        <v>5</v>
      </c>
      <c r="O16" s="5">
        <v>4</v>
      </c>
      <c r="P16" s="5">
        <v>6</v>
      </c>
      <c r="Q16" s="5">
        <v>5</v>
      </c>
      <c r="R16" s="5">
        <v>7</v>
      </c>
      <c r="S16" s="5">
        <v>5</v>
      </c>
      <c r="T16" s="5">
        <v>8</v>
      </c>
      <c r="U16" s="5">
        <v>6</v>
      </c>
      <c r="V16" s="5">
        <v>5</v>
      </c>
      <c r="W16" s="10">
        <f t="shared" si="1"/>
        <v>51</v>
      </c>
      <c r="X16" s="10"/>
      <c r="Y16" s="10">
        <f t="shared" si="2"/>
        <v>98</v>
      </c>
      <c r="Z16" s="10"/>
      <c r="AA16" s="10">
        <f>W16+L16</f>
        <v>98</v>
      </c>
    </row>
    <row r="17" spans="1:27" x14ac:dyDescent="0.25">
      <c r="A17" s="4"/>
      <c r="B17" s="4"/>
      <c r="C17" s="5"/>
      <c r="D17" s="5"/>
      <c r="E17" s="5"/>
      <c r="F17" s="5"/>
      <c r="G17" s="5"/>
      <c r="H17" s="5"/>
      <c r="I17" s="5"/>
      <c r="J17" s="5"/>
      <c r="K17" s="5"/>
      <c r="L17" s="10"/>
      <c r="M17" s="10"/>
      <c r="N17" s="5"/>
      <c r="O17" s="5"/>
      <c r="P17" s="5"/>
      <c r="Q17" s="5"/>
      <c r="R17" s="5"/>
      <c r="S17" s="5"/>
      <c r="T17" s="5"/>
      <c r="U17" s="5"/>
      <c r="V17" s="5"/>
      <c r="W17" s="10"/>
      <c r="X17" s="10"/>
      <c r="Y17" s="10"/>
      <c r="Z17" s="10"/>
      <c r="AA17" s="10"/>
    </row>
    <row r="18" spans="1:27" x14ac:dyDescent="0.25">
      <c r="A18" s="4" t="s">
        <v>39</v>
      </c>
      <c r="B18" s="4" t="s">
        <v>20</v>
      </c>
      <c r="C18" s="5">
        <v>3</v>
      </c>
      <c r="D18" s="5">
        <v>1</v>
      </c>
      <c r="E18" s="5">
        <v>1</v>
      </c>
      <c r="F18" s="5">
        <v>1</v>
      </c>
      <c r="G18" s="5">
        <v>3</v>
      </c>
      <c r="H18" s="5">
        <v>0</v>
      </c>
      <c r="I18" s="5">
        <v>2</v>
      </c>
      <c r="J18" s="5">
        <v>2</v>
      </c>
      <c r="K18" s="5">
        <v>2</v>
      </c>
      <c r="L18" s="10">
        <f t="shared" si="0"/>
        <v>15</v>
      </c>
      <c r="M18" s="10"/>
      <c r="N18" s="5">
        <v>3</v>
      </c>
      <c r="O18" s="5">
        <v>1</v>
      </c>
      <c r="P18" s="5">
        <v>0</v>
      </c>
      <c r="Q18" s="5">
        <v>2</v>
      </c>
      <c r="R18" s="5">
        <v>3</v>
      </c>
      <c r="S18" s="5">
        <v>1</v>
      </c>
      <c r="T18" s="5">
        <v>2</v>
      </c>
      <c r="U18" s="5">
        <v>2</v>
      </c>
      <c r="V18" s="5">
        <v>2</v>
      </c>
      <c r="W18" s="10">
        <f t="shared" si="1"/>
        <v>16</v>
      </c>
      <c r="X18" s="10"/>
      <c r="Y18" s="10">
        <f t="shared" ref="Y18:Y26" si="4">L18+W18</f>
        <v>31</v>
      </c>
      <c r="Z18" s="10"/>
      <c r="AA18" s="10">
        <f t="shared" si="3"/>
        <v>31</v>
      </c>
    </row>
    <row r="19" spans="1:27" x14ac:dyDescent="0.25">
      <c r="B19" s="18" t="s">
        <v>4</v>
      </c>
      <c r="C19" s="5">
        <v>2</v>
      </c>
      <c r="D19" s="5">
        <v>2</v>
      </c>
      <c r="E19" s="5">
        <v>2</v>
      </c>
      <c r="F19" s="5">
        <v>2</v>
      </c>
      <c r="G19" s="5">
        <v>2</v>
      </c>
      <c r="H19" s="5">
        <v>1</v>
      </c>
      <c r="I19" s="5">
        <v>4</v>
      </c>
      <c r="J19" s="5">
        <v>3</v>
      </c>
      <c r="K19" s="5">
        <v>2</v>
      </c>
      <c r="L19" s="10">
        <f t="shared" si="0"/>
        <v>20</v>
      </c>
      <c r="M19" s="10">
        <v>5</v>
      </c>
      <c r="N19" s="5">
        <v>0</v>
      </c>
      <c r="O19" s="5">
        <v>1</v>
      </c>
      <c r="P19" s="5">
        <v>3</v>
      </c>
      <c r="Q19" s="5">
        <v>1</v>
      </c>
      <c r="R19" s="5">
        <v>1</v>
      </c>
      <c r="S19" s="5">
        <v>0</v>
      </c>
      <c r="T19" s="5">
        <v>2</v>
      </c>
      <c r="U19" s="5">
        <v>3</v>
      </c>
      <c r="V19" s="5">
        <v>2</v>
      </c>
      <c r="W19" s="10">
        <f t="shared" si="1"/>
        <v>13</v>
      </c>
      <c r="X19" s="10"/>
      <c r="Y19" s="10">
        <f t="shared" si="4"/>
        <v>33</v>
      </c>
      <c r="Z19" s="10"/>
      <c r="AA19" s="10">
        <f t="shared" si="3"/>
        <v>38</v>
      </c>
    </row>
    <row r="20" spans="1:27" x14ac:dyDescent="0.25">
      <c r="A20" s="4"/>
      <c r="B20" s="20" t="s">
        <v>9</v>
      </c>
      <c r="C20" s="5">
        <v>3</v>
      </c>
      <c r="D20" s="5">
        <v>1</v>
      </c>
      <c r="E20" s="5">
        <v>3</v>
      </c>
      <c r="F20" s="5">
        <v>2</v>
      </c>
      <c r="G20" s="5">
        <v>2</v>
      </c>
      <c r="H20" s="5">
        <v>1</v>
      </c>
      <c r="I20" s="5">
        <v>2</v>
      </c>
      <c r="J20" s="5">
        <v>1</v>
      </c>
      <c r="K20" s="5">
        <v>2</v>
      </c>
      <c r="L20" s="10">
        <f t="shared" si="0"/>
        <v>17</v>
      </c>
      <c r="M20" s="10"/>
      <c r="N20" s="5">
        <v>3</v>
      </c>
      <c r="O20" s="5">
        <v>1</v>
      </c>
      <c r="P20" s="5">
        <v>2</v>
      </c>
      <c r="Q20" s="5">
        <v>0</v>
      </c>
      <c r="R20" s="5">
        <v>1</v>
      </c>
      <c r="S20" s="5">
        <v>2</v>
      </c>
      <c r="T20" s="5">
        <v>3</v>
      </c>
      <c r="U20" s="5">
        <v>2</v>
      </c>
      <c r="V20" s="5">
        <v>2</v>
      </c>
      <c r="W20" s="10">
        <f t="shared" si="1"/>
        <v>16</v>
      </c>
      <c r="X20" s="10"/>
      <c r="Y20" s="10">
        <f t="shared" si="4"/>
        <v>33</v>
      </c>
      <c r="Z20" s="10"/>
      <c r="AA20" s="10">
        <f t="shared" si="3"/>
        <v>33</v>
      </c>
    </row>
    <row r="21" spans="1:27" x14ac:dyDescent="0.25">
      <c r="A21" s="4"/>
      <c r="B21" s="20" t="s">
        <v>22</v>
      </c>
      <c r="C21" s="5">
        <v>2</v>
      </c>
      <c r="D21" s="5">
        <v>1</v>
      </c>
      <c r="E21" s="5">
        <v>2</v>
      </c>
      <c r="F21" s="5">
        <v>1</v>
      </c>
      <c r="G21" s="5">
        <v>1</v>
      </c>
      <c r="H21" s="5">
        <v>1</v>
      </c>
      <c r="I21" s="5">
        <v>2</v>
      </c>
      <c r="J21" s="5">
        <v>2</v>
      </c>
      <c r="K21" s="5">
        <v>3</v>
      </c>
      <c r="L21" s="10">
        <f t="shared" si="0"/>
        <v>15</v>
      </c>
      <c r="M21" s="10"/>
      <c r="N21" s="5">
        <v>0</v>
      </c>
      <c r="O21" s="5">
        <v>2</v>
      </c>
      <c r="P21" s="5">
        <v>2</v>
      </c>
      <c r="Q21" s="5">
        <v>1</v>
      </c>
      <c r="R21" s="5">
        <v>3</v>
      </c>
      <c r="S21" s="5">
        <v>3</v>
      </c>
      <c r="T21" s="5">
        <v>2</v>
      </c>
      <c r="U21" s="5">
        <v>2</v>
      </c>
      <c r="V21" s="5">
        <v>2</v>
      </c>
      <c r="W21" s="10">
        <f t="shared" si="1"/>
        <v>17</v>
      </c>
      <c r="X21" s="10"/>
      <c r="Y21" s="10">
        <f t="shared" si="4"/>
        <v>32</v>
      </c>
      <c r="Z21" s="10"/>
      <c r="AA21" s="10">
        <f t="shared" si="3"/>
        <v>32</v>
      </c>
    </row>
    <row r="22" spans="1:27" x14ac:dyDescent="0.25">
      <c r="A22" s="4"/>
      <c r="B22" s="21" t="s">
        <v>8</v>
      </c>
      <c r="C22" s="5">
        <v>2</v>
      </c>
      <c r="D22" s="5">
        <v>2</v>
      </c>
      <c r="E22" s="5">
        <v>3</v>
      </c>
      <c r="F22" s="5">
        <v>2</v>
      </c>
      <c r="G22" s="5">
        <v>2</v>
      </c>
      <c r="H22" s="5">
        <v>2</v>
      </c>
      <c r="I22" s="5">
        <v>3</v>
      </c>
      <c r="J22" s="5">
        <v>2</v>
      </c>
      <c r="K22" s="5">
        <v>2</v>
      </c>
      <c r="L22" s="10">
        <f t="shared" si="0"/>
        <v>20</v>
      </c>
      <c r="M22" s="10">
        <v>3</v>
      </c>
      <c r="N22" s="5">
        <v>2</v>
      </c>
      <c r="O22" s="5">
        <v>2</v>
      </c>
      <c r="P22" s="5">
        <v>1</v>
      </c>
      <c r="Q22" s="5">
        <v>2</v>
      </c>
      <c r="R22" s="5">
        <v>3</v>
      </c>
      <c r="S22" s="5">
        <v>0</v>
      </c>
      <c r="T22" s="5">
        <v>3</v>
      </c>
      <c r="U22" s="5">
        <v>0</v>
      </c>
      <c r="V22" s="5">
        <v>3</v>
      </c>
      <c r="W22" s="10">
        <f t="shared" si="1"/>
        <v>16</v>
      </c>
      <c r="X22" s="10"/>
      <c r="Y22" s="10">
        <f t="shared" si="4"/>
        <v>36</v>
      </c>
      <c r="Z22" s="10">
        <v>3</v>
      </c>
      <c r="AA22" s="10">
        <f t="shared" si="3"/>
        <v>42</v>
      </c>
    </row>
    <row r="23" spans="1:27" x14ac:dyDescent="0.25">
      <c r="A23" s="4"/>
      <c r="B23" s="20" t="s">
        <v>33</v>
      </c>
      <c r="C23" s="5">
        <v>3</v>
      </c>
      <c r="D23" s="5">
        <v>2</v>
      </c>
      <c r="E23" s="5">
        <v>1</v>
      </c>
      <c r="F23" s="5">
        <v>2</v>
      </c>
      <c r="G23" s="5">
        <v>3</v>
      </c>
      <c r="H23" s="5">
        <v>2</v>
      </c>
      <c r="I23" s="5">
        <v>1</v>
      </c>
      <c r="J23" s="5">
        <v>2</v>
      </c>
      <c r="K23" s="5">
        <v>1</v>
      </c>
      <c r="L23" s="10">
        <f t="shared" si="0"/>
        <v>17</v>
      </c>
      <c r="M23" s="10"/>
      <c r="N23" s="5">
        <v>3</v>
      </c>
      <c r="O23" s="5">
        <v>2</v>
      </c>
      <c r="P23" s="5">
        <v>2</v>
      </c>
      <c r="Q23" s="5">
        <v>3</v>
      </c>
      <c r="R23" s="5">
        <v>2</v>
      </c>
      <c r="S23" s="5">
        <v>3</v>
      </c>
      <c r="T23" s="5">
        <v>2</v>
      </c>
      <c r="U23" s="5">
        <v>2</v>
      </c>
      <c r="V23" s="5">
        <v>1</v>
      </c>
      <c r="W23" s="10">
        <f t="shared" si="1"/>
        <v>20</v>
      </c>
      <c r="X23" s="10">
        <v>5</v>
      </c>
      <c r="Y23" s="10">
        <f t="shared" si="4"/>
        <v>37</v>
      </c>
      <c r="Z23" s="10">
        <v>5</v>
      </c>
      <c r="AA23" s="10">
        <f t="shared" si="3"/>
        <v>47</v>
      </c>
    </row>
    <row r="24" spans="1:27" x14ac:dyDescent="0.25">
      <c r="A24" s="4"/>
      <c r="B24" s="20" t="s">
        <v>21</v>
      </c>
      <c r="C24" s="5">
        <v>2</v>
      </c>
      <c r="D24" s="5">
        <v>3</v>
      </c>
      <c r="E24" s="5">
        <v>2</v>
      </c>
      <c r="F24" s="5">
        <v>2</v>
      </c>
      <c r="G24" s="5">
        <v>1</v>
      </c>
      <c r="H24" s="5">
        <v>2</v>
      </c>
      <c r="I24" s="5">
        <v>2</v>
      </c>
      <c r="J24" s="5">
        <v>3</v>
      </c>
      <c r="K24" s="5">
        <v>1</v>
      </c>
      <c r="L24" s="10">
        <f t="shared" si="0"/>
        <v>18</v>
      </c>
      <c r="M24" s="10">
        <v>1</v>
      </c>
      <c r="N24" s="5">
        <v>1</v>
      </c>
      <c r="O24" s="5">
        <v>1</v>
      </c>
      <c r="P24" s="5">
        <v>1</v>
      </c>
      <c r="Q24" s="5">
        <v>1</v>
      </c>
      <c r="R24" s="5">
        <v>4</v>
      </c>
      <c r="S24" s="5">
        <v>0</v>
      </c>
      <c r="T24" s="5">
        <v>1</v>
      </c>
      <c r="U24" s="5">
        <v>2</v>
      </c>
      <c r="V24" s="5">
        <v>3</v>
      </c>
      <c r="W24" s="10">
        <f t="shared" si="1"/>
        <v>14</v>
      </c>
      <c r="X24" s="10"/>
      <c r="Y24" s="10">
        <f t="shared" si="4"/>
        <v>32</v>
      </c>
      <c r="Z24" s="10"/>
      <c r="AA24" s="10">
        <f t="shared" si="3"/>
        <v>33</v>
      </c>
    </row>
    <row r="25" spans="1:27" x14ac:dyDescent="0.25">
      <c r="A25" s="4"/>
      <c r="B25" s="19" t="s">
        <v>35</v>
      </c>
      <c r="C25" s="5">
        <v>0</v>
      </c>
      <c r="D25" s="5">
        <v>2</v>
      </c>
      <c r="E25" s="5">
        <v>2</v>
      </c>
      <c r="F25" s="5">
        <v>0</v>
      </c>
      <c r="G25" s="5">
        <v>1</v>
      </c>
      <c r="H25" s="5">
        <v>1</v>
      </c>
      <c r="I25" s="5">
        <v>1</v>
      </c>
      <c r="J25" s="5">
        <v>3</v>
      </c>
      <c r="K25" s="5">
        <v>0</v>
      </c>
      <c r="L25" s="10">
        <f t="shared" si="0"/>
        <v>10</v>
      </c>
      <c r="M25" s="10"/>
      <c r="N25" s="5">
        <v>2</v>
      </c>
      <c r="O25" s="5">
        <v>1</v>
      </c>
      <c r="P25" s="5">
        <v>1</v>
      </c>
      <c r="Q25" s="5">
        <v>1</v>
      </c>
      <c r="R25" s="5">
        <v>0</v>
      </c>
      <c r="S25" s="5">
        <v>2</v>
      </c>
      <c r="T25" s="5">
        <v>3</v>
      </c>
      <c r="U25" s="5">
        <v>1</v>
      </c>
      <c r="V25" s="5">
        <v>2</v>
      </c>
      <c r="W25" s="10">
        <f t="shared" si="1"/>
        <v>13</v>
      </c>
      <c r="X25" s="10"/>
      <c r="Y25" s="10">
        <f t="shared" si="4"/>
        <v>23</v>
      </c>
      <c r="Z25" s="10"/>
      <c r="AA25" s="10">
        <f t="shared" si="3"/>
        <v>23</v>
      </c>
    </row>
    <row r="26" spans="1:27" x14ac:dyDescent="0.25">
      <c r="A26" s="4"/>
      <c r="B26" s="19" t="s">
        <v>36</v>
      </c>
      <c r="C26" s="5">
        <v>3</v>
      </c>
      <c r="D26" s="5">
        <v>0</v>
      </c>
      <c r="E26" s="5">
        <v>3</v>
      </c>
      <c r="F26" s="5">
        <v>1</v>
      </c>
      <c r="G26" s="5">
        <v>2</v>
      </c>
      <c r="H26" s="5">
        <v>3</v>
      </c>
      <c r="I26" s="5">
        <v>2</v>
      </c>
      <c r="J26" s="5">
        <v>0</v>
      </c>
      <c r="K26" s="5">
        <v>1</v>
      </c>
      <c r="L26" s="10">
        <f t="shared" si="0"/>
        <v>15</v>
      </c>
      <c r="M26" s="10"/>
      <c r="N26" s="5">
        <v>1</v>
      </c>
      <c r="O26" s="5">
        <v>2</v>
      </c>
      <c r="P26" s="5">
        <v>0</v>
      </c>
      <c r="Q26" s="5">
        <v>2</v>
      </c>
      <c r="R26" s="5">
        <v>1</v>
      </c>
      <c r="S26" s="5">
        <v>1</v>
      </c>
      <c r="T26" s="5">
        <v>2</v>
      </c>
      <c r="U26" s="5">
        <v>1</v>
      </c>
      <c r="V26" s="5">
        <v>1</v>
      </c>
      <c r="W26" s="10">
        <f t="shared" si="1"/>
        <v>11</v>
      </c>
      <c r="X26" s="10"/>
      <c r="Y26" s="10">
        <f t="shared" si="4"/>
        <v>26</v>
      </c>
      <c r="Z26" s="10"/>
      <c r="AA26" s="10">
        <f t="shared" si="3"/>
        <v>26</v>
      </c>
    </row>
    <row r="27" spans="1:27" x14ac:dyDescent="0.25">
      <c r="A27" s="4"/>
      <c r="B27" s="4"/>
      <c r="C27" s="5"/>
      <c r="D27" s="5"/>
      <c r="E27" s="5"/>
      <c r="F27" s="5"/>
      <c r="G27" s="5"/>
      <c r="H27" s="5"/>
      <c r="I27" s="5"/>
      <c r="J27" s="5"/>
      <c r="K27" s="5"/>
      <c r="L27" s="10"/>
      <c r="M27" s="10"/>
      <c r="N27" s="5"/>
      <c r="O27" s="5"/>
      <c r="P27" s="5"/>
      <c r="Q27" s="5"/>
      <c r="R27" s="5"/>
      <c r="S27" s="5"/>
      <c r="T27" s="5"/>
      <c r="U27" s="5"/>
      <c r="V27" s="5"/>
      <c r="W27" s="10"/>
      <c r="X27" s="10"/>
      <c r="Y27" s="10"/>
      <c r="Z27" s="10"/>
      <c r="AA27" s="10"/>
    </row>
    <row r="28" spans="1:27" x14ac:dyDescent="0.25">
      <c r="A28" s="4" t="s">
        <v>18</v>
      </c>
      <c r="B28" s="4" t="s">
        <v>39</v>
      </c>
      <c r="C28" s="5">
        <v>6</v>
      </c>
      <c r="D28" s="5">
        <v>5</v>
      </c>
      <c r="E28" s="5">
        <v>6</v>
      </c>
      <c r="F28" s="5">
        <v>4</v>
      </c>
      <c r="G28" s="5">
        <v>6</v>
      </c>
      <c r="H28" s="5">
        <v>5</v>
      </c>
      <c r="I28" s="5">
        <v>7</v>
      </c>
      <c r="J28" s="5">
        <v>6</v>
      </c>
      <c r="K28" s="5">
        <v>5</v>
      </c>
      <c r="L28" s="10">
        <f>SUM(C28:K28)</f>
        <v>50</v>
      </c>
      <c r="M28" s="10"/>
      <c r="N28" s="5">
        <v>6</v>
      </c>
      <c r="O28" s="5">
        <v>4</v>
      </c>
      <c r="P28" s="5">
        <v>5</v>
      </c>
      <c r="Q28" s="5">
        <v>5</v>
      </c>
      <c r="R28" s="5">
        <v>7</v>
      </c>
      <c r="S28" s="5">
        <v>6</v>
      </c>
      <c r="T28" s="5">
        <v>6</v>
      </c>
      <c r="U28" s="5">
        <v>5</v>
      </c>
      <c r="V28" s="5">
        <v>6</v>
      </c>
      <c r="W28" s="10">
        <f>SUM(N28:V28)</f>
        <v>50</v>
      </c>
      <c r="X28" s="10"/>
      <c r="Y28" s="10">
        <f>L28+W28</f>
        <v>100</v>
      </c>
      <c r="Z28" s="10"/>
      <c r="AA28" s="10">
        <f>W28+L28</f>
        <v>100</v>
      </c>
    </row>
  </sheetData>
  <pageMargins left="0.7" right="0.7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27"/>
  <sheetViews>
    <sheetView workbookViewId="0">
      <selection activeCell="C29" sqref="C29"/>
    </sheetView>
  </sheetViews>
  <sheetFormatPr defaultRowHeight="15" x14ac:dyDescent="0.25"/>
  <cols>
    <col min="1" max="1" width="9.85546875" bestFit="1" customWidth="1"/>
    <col min="2" max="2" width="22.140625" customWidth="1"/>
    <col min="3" max="12" width="3.42578125" customWidth="1"/>
    <col min="13" max="13" width="18.42578125" customWidth="1"/>
    <col min="14" max="23" width="3" customWidth="1"/>
    <col min="24" max="24" width="19.42578125" customWidth="1"/>
    <col min="25" max="25" width="16.7109375" customWidth="1"/>
    <col min="26" max="26" width="19.42578125" customWidth="1"/>
    <col min="27" max="27" width="6.140625" customWidth="1"/>
  </cols>
  <sheetData>
    <row r="3" spans="1:27" x14ac:dyDescent="0.25">
      <c r="A3" s="4"/>
      <c r="B3" s="6" t="s">
        <v>10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11</v>
      </c>
      <c r="M3" s="2" t="s">
        <v>15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12</v>
      </c>
      <c r="X3" s="2" t="s">
        <v>16</v>
      </c>
      <c r="Y3" s="2" t="s">
        <v>14</v>
      </c>
      <c r="Z3" s="2" t="s">
        <v>17</v>
      </c>
      <c r="AA3" s="2" t="s">
        <v>0</v>
      </c>
    </row>
    <row r="4" spans="1:27" x14ac:dyDescent="0.25">
      <c r="A4" s="7"/>
      <c r="B4" s="8" t="s">
        <v>13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x14ac:dyDescent="0.25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x14ac:dyDescent="0.25">
      <c r="A6" s="7" t="s">
        <v>37</v>
      </c>
      <c r="B6" s="18" t="s">
        <v>5</v>
      </c>
      <c r="C6" s="5">
        <v>2</v>
      </c>
      <c r="D6" s="5">
        <v>1</v>
      </c>
      <c r="E6" s="5">
        <v>1</v>
      </c>
      <c r="F6" s="5">
        <v>2</v>
      </c>
      <c r="G6" s="5">
        <v>3</v>
      </c>
      <c r="H6" s="5">
        <v>2</v>
      </c>
      <c r="I6" s="5">
        <v>2</v>
      </c>
      <c r="J6" s="5">
        <v>2</v>
      </c>
      <c r="K6" s="5">
        <v>1</v>
      </c>
      <c r="L6" s="10">
        <f t="shared" ref="L6:L25" si="0">SUM(C6:K6)</f>
        <v>16</v>
      </c>
      <c r="M6" s="10"/>
      <c r="N6" s="5">
        <v>0</v>
      </c>
      <c r="O6" s="5">
        <v>2</v>
      </c>
      <c r="P6" s="5">
        <v>2</v>
      </c>
      <c r="Q6" s="5">
        <v>1</v>
      </c>
      <c r="R6" s="5">
        <v>1</v>
      </c>
      <c r="S6" s="5">
        <v>2</v>
      </c>
      <c r="T6" s="5">
        <v>2</v>
      </c>
      <c r="U6" s="5">
        <v>2</v>
      </c>
      <c r="V6" s="5">
        <v>3</v>
      </c>
      <c r="W6" s="10">
        <f t="shared" ref="W6:W25" si="1">SUM(N6:V6)</f>
        <v>15</v>
      </c>
      <c r="X6" s="10"/>
      <c r="Y6" s="10">
        <f t="shared" ref="Y6:Y17" si="2">L6+W6</f>
        <v>31</v>
      </c>
      <c r="Z6" s="10"/>
      <c r="AA6" s="10">
        <f>M6+X6+Y6+Z6</f>
        <v>31</v>
      </c>
    </row>
    <row r="7" spans="1:27" x14ac:dyDescent="0.25">
      <c r="A7" s="7"/>
      <c r="B7" s="20" t="s">
        <v>2</v>
      </c>
      <c r="C7" s="5">
        <v>0</v>
      </c>
      <c r="D7" s="5">
        <v>2</v>
      </c>
      <c r="E7" s="5">
        <v>1</v>
      </c>
      <c r="F7" s="5">
        <v>3</v>
      </c>
      <c r="G7" s="5">
        <v>2</v>
      </c>
      <c r="H7" s="5">
        <v>2</v>
      </c>
      <c r="I7" s="5">
        <v>2</v>
      </c>
      <c r="J7" s="5">
        <v>0</v>
      </c>
      <c r="K7" s="5">
        <v>2</v>
      </c>
      <c r="L7" s="10">
        <f t="shared" si="0"/>
        <v>14</v>
      </c>
      <c r="M7" s="10"/>
      <c r="N7" s="5">
        <v>1</v>
      </c>
      <c r="O7" s="5">
        <v>3</v>
      </c>
      <c r="P7" s="5">
        <v>0</v>
      </c>
      <c r="Q7" s="5">
        <v>2</v>
      </c>
      <c r="R7" s="5">
        <v>1</v>
      </c>
      <c r="S7" s="5">
        <v>0</v>
      </c>
      <c r="T7" s="5">
        <v>0</v>
      </c>
      <c r="U7" s="5">
        <v>3</v>
      </c>
      <c r="V7" s="5">
        <v>2</v>
      </c>
      <c r="W7" s="10">
        <f t="shared" si="1"/>
        <v>12</v>
      </c>
      <c r="X7" s="10"/>
      <c r="Y7" s="10">
        <f t="shared" si="2"/>
        <v>26</v>
      </c>
      <c r="Z7" s="10"/>
      <c r="AA7" s="10">
        <f t="shared" ref="AA7:AA25" si="3">M7+X7+Y7+Z7</f>
        <v>26</v>
      </c>
    </row>
    <row r="8" spans="1:27" x14ac:dyDescent="0.25">
      <c r="A8" s="4"/>
      <c r="B8" s="20" t="s">
        <v>44</v>
      </c>
      <c r="C8" s="5">
        <v>1</v>
      </c>
      <c r="D8" s="5">
        <v>3</v>
      </c>
      <c r="E8" s="5">
        <v>2</v>
      </c>
      <c r="F8" s="5">
        <v>3</v>
      </c>
      <c r="G8" s="5">
        <v>2</v>
      </c>
      <c r="H8" s="5">
        <v>2</v>
      </c>
      <c r="I8" s="5">
        <v>2</v>
      </c>
      <c r="J8" s="5">
        <v>2</v>
      </c>
      <c r="K8" s="5">
        <v>3</v>
      </c>
      <c r="L8" s="10">
        <f t="shared" si="0"/>
        <v>20</v>
      </c>
      <c r="M8" s="10">
        <v>5</v>
      </c>
      <c r="N8" s="5">
        <v>0</v>
      </c>
      <c r="O8" s="5">
        <v>2</v>
      </c>
      <c r="P8" s="5">
        <v>1</v>
      </c>
      <c r="Q8" s="5">
        <v>1</v>
      </c>
      <c r="R8" s="5">
        <v>1</v>
      </c>
      <c r="S8" s="5">
        <v>3</v>
      </c>
      <c r="T8" s="5">
        <v>0</v>
      </c>
      <c r="U8" s="5">
        <v>0</v>
      </c>
      <c r="V8" s="5">
        <v>3</v>
      </c>
      <c r="W8" s="10">
        <f t="shared" si="1"/>
        <v>11</v>
      </c>
      <c r="X8" s="10"/>
      <c r="Y8" s="10">
        <f t="shared" si="2"/>
        <v>31</v>
      </c>
      <c r="Z8" s="10"/>
      <c r="AA8" s="10">
        <f t="shared" si="3"/>
        <v>36</v>
      </c>
    </row>
    <row r="9" spans="1:27" x14ac:dyDescent="0.25">
      <c r="A9" s="4"/>
      <c r="B9" s="20" t="s">
        <v>23</v>
      </c>
      <c r="C9" s="5">
        <v>3</v>
      </c>
      <c r="D9" s="5">
        <v>0</v>
      </c>
      <c r="E9" s="5">
        <v>2</v>
      </c>
      <c r="F9" s="5">
        <v>1</v>
      </c>
      <c r="G9" s="5">
        <v>2</v>
      </c>
      <c r="H9" s="5">
        <v>0</v>
      </c>
      <c r="I9" s="5">
        <v>0</v>
      </c>
      <c r="J9" s="5">
        <v>1</v>
      </c>
      <c r="K9" s="5">
        <v>0</v>
      </c>
      <c r="L9" s="10">
        <f t="shared" si="0"/>
        <v>9</v>
      </c>
      <c r="M9" s="10"/>
      <c r="N9" s="5">
        <v>1</v>
      </c>
      <c r="O9" s="5">
        <v>2</v>
      </c>
      <c r="P9" s="5">
        <v>0</v>
      </c>
      <c r="Q9" s="5">
        <v>1</v>
      </c>
      <c r="R9" s="5">
        <v>2</v>
      </c>
      <c r="S9" s="5">
        <v>3</v>
      </c>
      <c r="T9" s="5">
        <v>3</v>
      </c>
      <c r="U9" s="5">
        <v>3</v>
      </c>
      <c r="V9" s="5">
        <v>1</v>
      </c>
      <c r="W9" s="10">
        <f t="shared" si="1"/>
        <v>16</v>
      </c>
      <c r="X9" s="10">
        <v>1</v>
      </c>
      <c r="Y9" s="10">
        <f t="shared" si="2"/>
        <v>25</v>
      </c>
      <c r="Z9" s="10"/>
      <c r="AA9" s="10">
        <f t="shared" si="3"/>
        <v>26</v>
      </c>
    </row>
    <row r="10" spans="1:27" x14ac:dyDescent="0.25">
      <c r="A10" s="4"/>
      <c r="B10" s="20" t="s">
        <v>27</v>
      </c>
      <c r="C10" s="5">
        <v>1</v>
      </c>
      <c r="D10" s="5">
        <v>2</v>
      </c>
      <c r="E10" s="5">
        <v>1</v>
      </c>
      <c r="F10" s="5">
        <v>3</v>
      </c>
      <c r="G10" s="5">
        <v>4</v>
      </c>
      <c r="H10" s="5">
        <v>2</v>
      </c>
      <c r="I10" s="5">
        <v>2</v>
      </c>
      <c r="J10" s="5">
        <v>1</v>
      </c>
      <c r="K10" s="5">
        <v>3</v>
      </c>
      <c r="L10" s="10">
        <f t="shared" si="0"/>
        <v>19</v>
      </c>
      <c r="M10" s="10">
        <v>1</v>
      </c>
      <c r="N10" s="5">
        <v>1</v>
      </c>
      <c r="O10" s="5">
        <v>2</v>
      </c>
      <c r="P10" s="5">
        <v>3</v>
      </c>
      <c r="Q10" s="5">
        <v>1</v>
      </c>
      <c r="R10" s="5">
        <v>1</v>
      </c>
      <c r="S10" s="5">
        <v>3</v>
      </c>
      <c r="T10" s="5">
        <v>3</v>
      </c>
      <c r="U10" s="5">
        <v>2</v>
      </c>
      <c r="V10" s="5">
        <v>0</v>
      </c>
      <c r="W10" s="10">
        <f t="shared" si="1"/>
        <v>16</v>
      </c>
      <c r="X10" s="10">
        <v>5</v>
      </c>
      <c r="Y10" s="10">
        <f t="shared" si="2"/>
        <v>35</v>
      </c>
      <c r="Z10" s="10">
        <v>5</v>
      </c>
      <c r="AA10" s="10">
        <f t="shared" si="3"/>
        <v>46</v>
      </c>
    </row>
    <row r="11" spans="1:27" x14ac:dyDescent="0.25">
      <c r="A11" s="4"/>
      <c r="B11" s="20" t="s">
        <v>7</v>
      </c>
      <c r="C11" s="5">
        <v>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1</v>
      </c>
      <c r="J11" s="5">
        <v>1</v>
      </c>
      <c r="K11" s="5">
        <v>0</v>
      </c>
      <c r="L11" s="10">
        <f t="shared" si="0"/>
        <v>4</v>
      </c>
      <c r="M11" s="10"/>
      <c r="N11" s="5">
        <v>1</v>
      </c>
      <c r="O11" s="5">
        <v>2</v>
      </c>
      <c r="P11" s="5">
        <v>0</v>
      </c>
      <c r="Q11" s="5">
        <v>0</v>
      </c>
      <c r="R11" s="5">
        <v>2</v>
      </c>
      <c r="S11" s="5">
        <v>0</v>
      </c>
      <c r="T11" s="5">
        <v>0</v>
      </c>
      <c r="U11" s="5">
        <v>3</v>
      </c>
      <c r="V11" s="5">
        <v>0</v>
      </c>
      <c r="W11" s="10">
        <f t="shared" si="1"/>
        <v>8</v>
      </c>
      <c r="X11" s="10"/>
      <c r="Y11" s="10">
        <f t="shared" si="2"/>
        <v>12</v>
      </c>
      <c r="Z11" s="10"/>
      <c r="AA11" s="10">
        <f t="shared" si="3"/>
        <v>12</v>
      </c>
    </row>
    <row r="12" spans="1:27" x14ac:dyDescent="0.25">
      <c r="A12" s="4"/>
      <c r="B12" s="20" t="s">
        <v>24</v>
      </c>
      <c r="C12" s="5">
        <v>3</v>
      </c>
      <c r="D12" s="5">
        <v>2</v>
      </c>
      <c r="E12" s="5">
        <v>2</v>
      </c>
      <c r="F12" s="5">
        <v>3</v>
      </c>
      <c r="G12" s="5">
        <v>4</v>
      </c>
      <c r="H12" s="5">
        <v>1</v>
      </c>
      <c r="I12" s="5">
        <v>2</v>
      </c>
      <c r="J12" s="5">
        <v>1</v>
      </c>
      <c r="K12" s="5">
        <v>2</v>
      </c>
      <c r="L12" s="10">
        <f t="shared" si="0"/>
        <v>20</v>
      </c>
      <c r="M12" s="10">
        <v>3</v>
      </c>
      <c r="N12" s="5">
        <v>1</v>
      </c>
      <c r="O12" s="5">
        <v>0</v>
      </c>
      <c r="P12" s="5">
        <v>1</v>
      </c>
      <c r="Q12" s="5">
        <v>2</v>
      </c>
      <c r="R12" s="5">
        <v>3</v>
      </c>
      <c r="S12" s="5">
        <v>2</v>
      </c>
      <c r="T12" s="5">
        <v>2</v>
      </c>
      <c r="U12" s="5">
        <v>2</v>
      </c>
      <c r="V12" s="5">
        <v>1</v>
      </c>
      <c r="W12" s="10">
        <f t="shared" si="1"/>
        <v>14</v>
      </c>
      <c r="X12" s="10"/>
      <c r="Y12" s="10">
        <f t="shared" si="2"/>
        <v>34</v>
      </c>
      <c r="Z12" s="10">
        <v>1</v>
      </c>
      <c r="AA12" s="10">
        <f t="shared" si="3"/>
        <v>38</v>
      </c>
    </row>
    <row r="13" spans="1:27" x14ac:dyDescent="0.25">
      <c r="A13" s="4"/>
      <c r="B13" s="20" t="s">
        <v>25</v>
      </c>
      <c r="C13" s="5">
        <v>2</v>
      </c>
      <c r="D13" s="5">
        <v>1</v>
      </c>
      <c r="E13" s="5">
        <v>3</v>
      </c>
      <c r="F13" s="5">
        <v>3</v>
      </c>
      <c r="G13" s="5">
        <v>3</v>
      </c>
      <c r="H13" s="5">
        <v>3</v>
      </c>
      <c r="I13" s="5">
        <v>0</v>
      </c>
      <c r="J13" s="5">
        <v>0</v>
      </c>
      <c r="K13" s="5">
        <v>3</v>
      </c>
      <c r="L13" s="10">
        <f t="shared" si="0"/>
        <v>18</v>
      </c>
      <c r="M13" s="10"/>
      <c r="N13" s="5">
        <v>0</v>
      </c>
      <c r="O13" s="5">
        <v>2</v>
      </c>
      <c r="P13" s="5">
        <v>0</v>
      </c>
      <c r="Q13" s="5">
        <v>3</v>
      </c>
      <c r="R13" s="5">
        <v>0</v>
      </c>
      <c r="S13" s="5">
        <v>2</v>
      </c>
      <c r="T13" s="5">
        <v>2</v>
      </c>
      <c r="U13" s="5">
        <v>2</v>
      </c>
      <c r="V13" s="5">
        <v>3</v>
      </c>
      <c r="W13" s="10">
        <f t="shared" si="1"/>
        <v>14</v>
      </c>
      <c r="X13" s="10"/>
      <c r="Y13" s="10">
        <f t="shared" si="2"/>
        <v>32</v>
      </c>
      <c r="Z13" s="10"/>
      <c r="AA13" s="10">
        <f t="shared" si="3"/>
        <v>32</v>
      </c>
    </row>
    <row r="14" spans="1:27" x14ac:dyDescent="0.25">
      <c r="A14" s="4"/>
      <c r="B14" s="20" t="s">
        <v>19</v>
      </c>
      <c r="C14" s="5">
        <v>0</v>
      </c>
      <c r="D14" s="5">
        <v>1</v>
      </c>
      <c r="E14" s="5">
        <v>0</v>
      </c>
      <c r="F14" s="5">
        <v>3</v>
      </c>
      <c r="G14" s="5">
        <v>3</v>
      </c>
      <c r="H14" s="5">
        <v>2</v>
      </c>
      <c r="I14" s="5">
        <v>0</v>
      </c>
      <c r="J14" s="5">
        <v>3</v>
      </c>
      <c r="K14" s="5">
        <v>0</v>
      </c>
      <c r="L14" s="10">
        <f t="shared" si="0"/>
        <v>12</v>
      </c>
      <c r="M14" s="10"/>
      <c r="N14" s="5">
        <v>0</v>
      </c>
      <c r="O14" s="5">
        <v>1</v>
      </c>
      <c r="P14" s="5">
        <v>1</v>
      </c>
      <c r="Q14" s="5">
        <v>1</v>
      </c>
      <c r="R14" s="5">
        <v>1</v>
      </c>
      <c r="S14" s="5">
        <v>3</v>
      </c>
      <c r="T14" s="5">
        <v>0</v>
      </c>
      <c r="U14" s="5">
        <v>0</v>
      </c>
      <c r="V14" s="5">
        <v>2</v>
      </c>
      <c r="W14" s="10">
        <f t="shared" si="1"/>
        <v>9</v>
      </c>
      <c r="X14" s="10"/>
      <c r="Y14" s="10">
        <f t="shared" si="2"/>
        <v>21</v>
      </c>
      <c r="Z14" s="10"/>
      <c r="AA14" s="10">
        <f t="shared" si="3"/>
        <v>21</v>
      </c>
    </row>
    <row r="15" spans="1:27" x14ac:dyDescent="0.25">
      <c r="A15" s="4"/>
      <c r="B15" s="20" t="s">
        <v>28</v>
      </c>
      <c r="C15" s="5">
        <v>2</v>
      </c>
      <c r="D15" s="5">
        <v>1</v>
      </c>
      <c r="E15" s="5">
        <v>0</v>
      </c>
      <c r="F15" s="5">
        <v>3</v>
      </c>
      <c r="G15" s="5">
        <v>3</v>
      </c>
      <c r="H15" s="5">
        <v>1</v>
      </c>
      <c r="I15" s="5">
        <v>2</v>
      </c>
      <c r="J15" s="5">
        <v>2</v>
      </c>
      <c r="K15" s="5">
        <v>1</v>
      </c>
      <c r="L15" s="10">
        <f t="shared" si="0"/>
        <v>15</v>
      </c>
      <c r="M15" s="10"/>
      <c r="N15" s="5">
        <v>1</v>
      </c>
      <c r="O15" s="5">
        <v>1</v>
      </c>
      <c r="P15" s="5">
        <v>2</v>
      </c>
      <c r="Q15" s="5">
        <v>2</v>
      </c>
      <c r="R15" s="5">
        <v>1</v>
      </c>
      <c r="S15" s="5">
        <v>2</v>
      </c>
      <c r="T15" s="5">
        <v>1</v>
      </c>
      <c r="U15" s="5">
        <v>1</v>
      </c>
      <c r="V15" s="5">
        <v>1</v>
      </c>
      <c r="W15" s="10">
        <f t="shared" si="1"/>
        <v>12</v>
      </c>
      <c r="X15" s="10"/>
      <c r="Y15" s="10">
        <f t="shared" si="2"/>
        <v>27</v>
      </c>
      <c r="Z15" s="10"/>
      <c r="AA15" s="10">
        <f t="shared" si="3"/>
        <v>27</v>
      </c>
    </row>
    <row r="16" spans="1:27" x14ac:dyDescent="0.25">
      <c r="A16" s="4"/>
      <c r="B16" s="20"/>
      <c r="C16" s="5"/>
      <c r="D16" s="5"/>
      <c r="E16" s="5"/>
      <c r="F16" s="5"/>
      <c r="G16" s="5"/>
      <c r="H16" s="5"/>
      <c r="I16" s="5"/>
      <c r="J16" s="5"/>
      <c r="K16" s="5"/>
      <c r="L16" s="10"/>
      <c r="M16" s="10"/>
      <c r="N16" s="5"/>
      <c r="O16" s="5"/>
      <c r="P16" s="5"/>
      <c r="Q16" s="5"/>
      <c r="R16" s="5"/>
      <c r="S16" s="5"/>
      <c r="T16" s="5"/>
      <c r="U16" s="5"/>
      <c r="V16" s="5"/>
      <c r="W16" s="10"/>
      <c r="X16" s="10"/>
      <c r="Y16" s="10"/>
      <c r="Z16" s="10"/>
      <c r="AA16" s="10"/>
    </row>
    <row r="17" spans="1:27" x14ac:dyDescent="0.25">
      <c r="A17" s="4" t="s">
        <v>18</v>
      </c>
      <c r="B17" s="4" t="s">
        <v>37</v>
      </c>
      <c r="C17" s="5">
        <v>6</v>
      </c>
      <c r="D17" s="5">
        <v>5</v>
      </c>
      <c r="E17" s="5">
        <v>5</v>
      </c>
      <c r="F17" s="5">
        <v>6</v>
      </c>
      <c r="G17" s="5">
        <v>8</v>
      </c>
      <c r="H17" s="5">
        <v>5</v>
      </c>
      <c r="I17" s="5">
        <v>4</v>
      </c>
      <c r="J17" s="5">
        <v>5</v>
      </c>
      <c r="K17" s="5">
        <v>6</v>
      </c>
      <c r="L17" s="10">
        <f>SUM(C17:K17)</f>
        <v>50</v>
      </c>
      <c r="M17" s="10"/>
      <c r="N17" s="5">
        <v>2</v>
      </c>
      <c r="O17" s="5">
        <v>5</v>
      </c>
      <c r="P17" s="5">
        <v>5</v>
      </c>
      <c r="Q17" s="5">
        <v>5</v>
      </c>
      <c r="R17" s="5">
        <v>5</v>
      </c>
      <c r="S17" s="5">
        <v>6</v>
      </c>
      <c r="T17" s="5">
        <v>6</v>
      </c>
      <c r="U17" s="5">
        <v>6</v>
      </c>
      <c r="V17" s="5">
        <v>6</v>
      </c>
      <c r="W17" s="10">
        <f t="shared" si="1"/>
        <v>46</v>
      </c>
      <c r="X17" s="10"/>
      <c r="Y17" s="10">
        <f t="shared" si="2"/>
        <v>96</v>
      </c>
      <c r="Z17" s="10"/>
      <c r="AA17" s="10">
        <f>W17+L17</f>
        <v>96</v>
      </c>
    </row>
    <row r="18" spans="1:27" x14ac:dyDescent="0.25">
      <c r="A18" s="4"/>
      <c r="B18" s="4"/>
      <c r="C18" s="5"/>
      <c r="D18" s="5"/>
      <c r="E18" s="5"/>
      <c r="F18" s="5"/>
      <c r="G18" s="5"/>
      <c r="H18" s="5"/>
      <c r="I18" s="5"/>
      <c r="J18" s="5"/>
      <c r="K18" s="5"/>
      <c r="L18" s="10"/>
      <c r="M18" s="10"/>
      <c r="N18" s="5"/>
      <c r="O18" s="5"/>
      <c r="P18" s="5"/>
      <c r="Q18" s="5"/>
      <c r="R18" s="5"/>
      <c r="S18" s="5"/>
      <c r="T18" s="5"/>
      <c r="U18" s="5"/>
      <c r="V18" s="5"/>
      <c r="W18" s="10"/>
      <c r="X18" s="10"/>
      <c r="Y18" s="10"/>
      <c r="Z18" s="10"/>
      <c r="AA18" s="10"/>
    </row>
    <row r="19" spans="1:27" x14ac:dyDescent="0.25">
      <c r="A19" s="4" t="s">
        <v>39</v>
      </c>
      <c r="B19" s="4" t="s">
        <v>45</v>
      </c>
      <c r="C19" s="5">
        <v>1</v>
      </c>
      <c r="D19" s="5">
        <v>1</v>
      </c>
      <c r="E19" s="5">
        <v>1</v>
      </c>
      <c r="F19" s="5">
        <v>1</v>
      </c>
      <c r="G19" s="5">
        <v>0</v>
      </c>
      <c r="H19" s="5">
        <v>0</v>
      </c>
      <c r="I19" s="5">
        <v>2</v>
      </c>
      <c r="J19" s="5">
        <v>1</v>
      </c>
      <c r="K19" s="5">
        <v>2</v>
      </c>
      <c r="L19" s="10">
        <f t="shared" si="0"/>
        <v>9</v>
      </c>
      <c r="M19" s="10"/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3</v>
      </c>
      <c r="U19" s="5">
        <v>1</v>
      </c>
      <c r="V19" s="5">
        <v>0</v>
      </c>
      <c r="W19" s="10">
        <f t="shared" si="1"/>
        <v>4</v>
      </c>
      <c r="X19" s="10"/>
      <c r="Y19" s="10">
        <f t="shared" ref="Y19:Y25" si="4">L19+W19</f>
        <v>13</v>
      </c>
      <c r="Z19" s="10"/>
      <c r="AA19" s="10">
        <f t="shared" si="3"/>
        <v>13</v>
      </c>
    </row>
    <row r="20" spans="1:27" x14ac:dyDescent="0.25">
      <c r="B20" s="18" t="s">
        <v>1</v>
      </c>
      <c r="C20" s="5">
        <v>2</v>
      </c>
      <c r="D20" s="5">
        <v>1</v>
      </c>
      <c r="E20" s="5">
        <v>2</v>
      </c>
      <c r="F20" s="5">
        <v>2</v>
      </c>
      <c r="G20" s="5">
        <v>2</v>
      </c>
      <c r="H20" s="5">
        <v>2</v>
      </c>
      <c r="I20" s="5">
        <v>2</v>
      </c>
      <c r="J20" s="5">
        <v>1</v>
      </c>
      <c r="K20" s="5">
        <v>2</v>
      </c>
      <c r="L20" s="10">
        <f t="shared" si="0"/>
        <v>16</v>
      </c>
      <c r="M20" s="10"/>
      <c r="N20" s="5">
        <v>1</v>
      </c>
      <c r="O20" s="5">
        <v>2</v>
      </c>
      <c r="P20" s="5">
        <v>3</v>
      </c>
      <c r="Q20" s="5">
        <v>2</v>
      </c>
      <c r="R20" s="5">
        <v>1</v>
      </c>
      <c r="S20" s="5">
        <v>1</v>
      </c>
      <c r="T20" s="5">
        <v>0</v>
      </c>
      <c r="U20" s="5">
        <v>2</v>
      </c>
      <c r="V20" s="5">
        <v>1</v>
      </c>
      <c r="W20" s="10">
        <f t="shared" si="1"/>
        <v>13</v>
      </c>
      <c r="X20" s="10"/>
      <c r="Y20" s="10">
        <f t="shared" si="4"/>
        <v>29</v>
      </c>
      <c r="Z20" s="10"/>
      <c r="AA20" s="10">
        <f t="shared" si="3"/>
        <v>29</v>
      </c>
    </row>
    <row r="21" spans="1:27" x14ac:dyDescent="0.25">
      <c r="A21" s="4"/>
      <c r="B21" s="20" t="s">
        <v>34</v>
      </c>
      <c r="C21" s="5">
        <v>0</v>
      </c>
      <c r="D21" s="5">
        <v>1</v>
      </c>
      <c r="E21" s="5">
        <v>1</v>
      </c>
      <c r="F21" s="5">
        <v>3</v>
      </c>
      <c r="G21" s="5">
        <v>4</v>
      </c>
      <c r="H21" s="5">
        <v>3</v>
      </c>
      <c r="I21" s="5">
        <v>3</v>
      </c>
      <c r="J21" s="5">
        <v>1</v>
      </c>
      <c r="K21" s="5">
        <v>3</v>
      </c>
      <c r="L21" s="10">
        <f t="shared" si="0"/>
        <v>19</v>
      </c>
      <c r="M21" s="10"/>
      <c r="N21" s="5">
        <v>2</v>
      </c>
      <c r="O21" s="5">
        <v>0</v>
      </c>
      <c r="P21" s="5">
        <v>3</v>
      </c>
      <c r="Q21" s="5">
        <v>1</v>
      </c>
      <c r="R21" s="5">
        <v>0</v>
      </c>
      <c r="S21" s="5">
        <v>3</v>
      </c>
      <c r="T21" s="5">
        <v>3</v>
      </c>
      <c r="U21" s="5">
        <v>1</v>
      </c>
      <c r="V21" s="5">
        <v>3</v>
      </c>
      <c r="W21" s="10">
        <f t="shared" si="1"/>
        <v>16</v>
      </c>
      <c r="X21" s="10">
        <v>3</v>
      </c>
      <c r="Y21" s="10">
        <f t="shared" si="4"/>
        <v>35</v>
      </c>
      <c r="Z21" s="10">
        <v>3</v>
      </c>
      <c r="AA21" s="10">
        <f t="shared" si="3"/>
        <v>41</v>
      </c>
    </row>
    <row r="22" spans="1:27" x14ac:dyDescent="0.25">
      <c r="A22" s="4"/>
      <c r="B22" s="20" t="s">
        <v>22</v>
      </c>
      <c r="C22" s="5">
        <v>1</v>
      </c>
      <c r="D22" s="5">
        <v>1</v>
      </c>
      <c r="E22" s="5">
        <v>2</v>
      </c>
      <c r="F22" s="5">
        <v>2</v>
      </c>
      <c r="G22" s="5">
        <v>2</v>
      </c>
      <c r="H22" s="5">
        <v>1</v>
      </c>
      <c r="I22" s="5">
        <v>1</v>
      </c>
      <c r="J22" s="5">
        <v>2</v>
      </c>
      <c r="K22" s="5">
        <v>1</v>
      </c>
      <c r="L22" s="10">
        <f t="shared" si="0"/>
        <v>13</v>
      </c>
      <c r="M22" s="10"/>
      <c r="N22" s="5">
        <v>0</v>
      </c>
      <c r="O22" s="5">
        <v>0</v>
      </c>
      <c r="P22" s="5">
        <v>2</v>
      </c>
      <c r="Q22" s="5">
        <v>1</v>
      </c>
      <c r="R22" s="5">
        <v>2</v>
      </c>
      <c r="S22" s="5">
        <v>3</v>
      </c>
      <c r="T22" s="5">
        <v>2</v>
      </c>
      <c r="U22" s="5">
        <v>1</v>
      </c>
      <c r="V22" s="5">
        <v>2</v>
      </c>
      <c r="W22" s="10">
        <f t="shared" si="1"/>
        <v>13</v>
      </c>
      <c r="X22" s="10"/>
      <c r="Y22" s="10">
        <f t="shared" si="4"/>
        <v>26</v>
      </c>
      <c r="Z22" s="10"/>
      <c r="AA22" s="10">
        <f t="shared" si="3"/>
        <v>26</v>
      </c>
    </row>
    <row r="23" spans="1:27" x14ac:dyDescent="0.25">
      <c r="A23" s="4"/>
      <c r="B23" s="21" t="s">
        <v>53</v>
      </c>
      <c r="C23" s="5">
        <v>2</v>
      </c>
      <c r="D23" s="5">
        <v>1</v>
      </c>
      <c r="E23" s="5">
        <v>1</v>
      </c>
      <c r="F23" s="5">
        <v>1</v>
      </c>
      <c r="G23" s="5">
        <v>2</v>
      </c>
      <c r="H23" s="5">
        <v>1</v>
      </c>
      <c r="I23" s="5">
        <v>3</v>
      </c>
      <c r="J23" s="5">
        <v>1</v>
      </c>
      <c r="K23" s="5">
        <v>2</v>
      </c>
      <c r="L23" s="10">
        <f t="shared" si="0"/>
        <v>14</v>
      </c>
      <c r="M23" s="10"/>
      <c r="N23" s="5">
        <v>0</v>
      </c>
      <c r="O23" s="5">
        <v>2</v>
      </c>
      <c r="P23" s="5">
        <v>1</v>
      </c>
      <c r="Q23" s="5">
        <v>0</v>
      </c>
      <c r="R23" s="5">
        <v>3</v>
      </c>
      <c r="S23" s="5">
        <v>2</v>
      </c>
      <c r="T23" s="5">
        <v>3</v>
      </c>
      <c r="U23" s="5">
        <v>2</v>
      </c>
      <c r="V23" s="5">
        <v>2</v>
      </c>
      <c r="W23" s="10">
        <f t="shared" si="1"/>
        <v>15</v>
      </c>
      <c r="X23" s="10"/>
      <c r="Y23" s="10">
        <f t="shared" si="4"/>
        <v>29</v>
      </c>
      <c r="Z23" s="10"/>
      <c r="AA23" s="10">
        <f t="shared" si="3"/>
        <v>29</v>
      </c>
    </row>
    <row r="24" spans="1:27" x14ac:dyDescent="0.25">
      <c r="A24" s="4"/>
      <c r="B24" s="20" t="s">
        <v>33</v>
      </c>
      <c r="C24" s="5">
        <v>2</v>
      </c>
      <c r="D24" s="5">
        <v>1</v>
      </c>
      <c r="E24" s="5">
        <v>2</v>
      </c>
      <c r="F24" s="5">
        <v>0</v>
      </c>
      <c r="G24" s="5">
        <v>3</v>
      </c>
      <c r="H24" s="5">
        <v>3</v>
      </c>
      <c r="I24" s="5">
        <v>1</v>
      </c>
      <c r="J24" s="5">
        <v>0</v>
      </c>
      <c r="K24" s="5">
        <v>2</v>
      </c>
      <c r="L24" s="10">
        <f t="shared" si="0"/>
        <v>14</v>
      </c>
      <c r="M24" s="10"/>
      <c r="N24" s="5">
        <v>1</v>
      </c>
      <c r="O24" s="5">
        <v>1</v>
      </c>
      <c r="P24" s="5">
        <v>2</v>
      </c>
      <c r="Q24" s="5">
        <v>2</v>
      </c>
      <c r="R24" s="5">
        <v>2</v>
      </c>
      <c r="S24" s="5">
        <v>0</v>
      </c>
      <c r="T24" s="5">
        <v>1</v>
      </c>
      <c r="U24" s="5">
        <v>0</v>
      </c>
      <c r="V24" s="5">
        <v>1</v>
      </c>
      <c r="W24" s="10">
        <f t="shared" si="1"/>
        <v>10</v>
      </c>
      <c r="X24" s="10"/>
      <c r="Y24" s="10">
        <f t="shared" si="4"/>
        <v>24</v>
      </c>
      <c r="Z24" s="10"/>
      <c r="AA24" s="10">
        <f t="shared" si="3"/>
        <v>24</v>
      </c>
    </row>
    <row r="25" spans="1:27" x14ac:dyDescent="0.25">
      <c r="A25" s="4"/>
      <c r="B25" s="19" t="s">
        <v>35</v>
      </c>
      <c r="C25" s="5">
        <v>1</v>
      </c>
      <c r="D25" s="5">
        <v>2</v>
      </c>
      <c r="E25" s="5">
        <v>3</v>
      </c>
      <c r="F25" s="5">
        <v>3</v>
      </c>
      <c r="G25" s="5">
        <v>2</v>
      </c>
      <c r="H25" s="5">
        <v>1</v>
      </c>
      <c r="I25" s="5">
        <v>2</v>
      </c>
      <c r="J25" s="5">
        <v>1</v>
      </c>
      <c r="K25" s="5">
        <v>3</v>
      </c>
      <c r="L25" s="10">
        <f t="shared" si="0"/>
        <v>18</v>
      </c>
      <c r="M25" s="10"/>
      <c r="N25" s="5">
        <v>2</v>
      </c>
      <c r="O25" s="5">
        <v>2</v>
      </c>
      <c r="P25" s="5">
        <v>3</v>
      </c>
      <c r="Q25" s="5">
        <v>1</v>
      </c>
      <c r="R25" s="5">
        <v>1</v>
      </c>
      <c r="S25" s="5">
        <v>3</v>
      </c>
      <c r="T25" s="5">
        <v>1</v>
      </c>
      <c r="U25" s="5">
        <v>0</v>
      </c>
      <c r="V25" s="5">
        <v>0</v>
      </c>
      <c r="W25" s="10">
        <f t="shared" si="1"/>
        <v>13</v>
      </c>
      <c r="X25" s="10"/>
      <c r="Y25" s="10">
        <f t="shared" si="4"/>
        <v>31</v>
      </c>
      <c r="Z25" s="10"/>
      <c r="AA25" s="10">
        <f t="shared" si="3"/>
        <v>31</v>
      </c>
    </row>
    <row r="26" spans="1:27" x14ac:dyDescent="0.25">
      <c r="A26" s="4"/>
      <c r="B26" s="4"/>
      <c r="C26" s="5"/>
      <c r="D26" s="5"/>
      <c r="E26" s="5"/>
      <c r="F26" s="5"/>
      <c r="G26" s="5"/>
      <c r="H26" s="5"/>
      <c r="I26" s="5"/>
      <c r="J26" s="5"/>
      <c r="K26" s="5"/>
      <c r="L26" s="10"/>
      <c r="M26" s="10"/>
      <c r="N26" s="5"/>
      <c r="O26" s="5"/>
      <c r="P26" s="5"/>
      <c r="Q26" s="5"/>
      <c r="R26" s="5"/>
      <c r="S26" s="5"/>
      <c r="T26" s="5"/>
      <c r="U26" s="5"/>
      <c r="V26" s="5"/>
      <c r="W26" s="10"/>
      <c r="X26" s="10"/>
      <c r="Y26" s="10"/>
      <c r="Z26" s="10"/>
      <c r="AA26" s="10"/>
    </row>
    <row r="27" spans="1:27" x14ac:dyDescent="0.25">
      <c r="A27" s="4" t="s">
        <v>18</v>
      </c>
      <c r="B27" s="4" t="s">
        <v>39</v>
      </c>
      <c r="C27" s="5">
        <v>4</v>
      </c>
      <c r="D27" s="5">
        <v>3</v>
      </c>
      <c r="E27" s="5">
        <v>5</v>
      </c>
      <c r="F27" s="5">
        <v>6</v>
      </c>
      <c r="G27" s="5">
        <v>7</v>
      </c>
      <c r="H27" s="5">
        <v>6</v>
      </c>
      <c r="I27" s="5">
        <v>6</v>
      </c>
      <c r="J27" s="5">
        <v>3</v>
      </c>
      <c r="K27" s="5">
        <v>6</v>
      </c>
      <c r="L27" s="10">
        <f>SUM(C27:K27)</f>
        <v>46</v>
      </c>
      <c r="M27" s="10"/>
      <c r="N27" s="5">
        <v>4</v>
      </c>
      <c r="O27" s="5">
        <v>4</v>
      </c>
      <c r="P27" s="5">
        <v>6</v>
      </c>
      <c r="Q27" s="5">
        <v>4</v>
      </c>
      <c r="R27" s="5">
        <v>5</v>
      </c>
      <c r="S27" s="5">
        <v>6</v>
      </c>
      <c r="T27" s="5">
        <v>6</v>
      </c>
      <c r="U27" s="5">
        <v>4</v>
      </c>
      <c r="V27" s="5">
        <v>5</v>
      </c>
      <c r="W27" s="10">
        <f>SUM(N27:V27)</f>
        <v>44</v>
      </c>
      <c r="X27" s="10"/>
      <c r="Y27" s="10">
        <f>L27+W27</f>
        <v>90</v>
      </c>
      <c r="Z27" s="10"/>
      <c r="AA27" s="10">
        <f>W27+L27</f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25"/>
  <sheetViews>
    <sheetView workbookViewId="0">
      <selection activeCell="E29" sqref="E29"/>
    </sheetView>
  </sheetViews>
  <sheetFormatPr defaultRowHeight="15" x14ac:dyDescent="0.25"/>
  <cols>
    <col min="1" max="1" width="9.85546875" bestFit="1" customWidth="1"/>
    <col min="2" max="2" width="22.140625" customWidth="1"/>
    <col min="3" max="12" width="3.42578125" customWidth="1"/>
    <col min="13" max="13" width="18.42578125" customWidth="1"/>
    <col min="14" max="23" width="3" customWidth="1"/>
    <col min="24" max="24" width="19.42578125" customWidth="1"/>
    <col min="25" max="25" width="16.7109375" customWidth="1"/>
    <col min="26" max="26" width="19.42578125" customWidth="1"/>
    <col min="27" max="27" width="6.140625" customWidth="1"/>
  </cols>
  <sheetData>
    <row r="4" spans="1:27" x14ac:dyDescent="0.25">
      <c r="A4" s="4"/>
      <c r="B4" s="6" t="s">
        <v>10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 t="s">
        <v>11</v>
      </c>
      <c r="M4" s="2" t="s">
        <v>15</v>
      </c>
      <c r="N4" s="2">
        <v>10</v>
      </c>
      <c r="O4" s="2">
        <v>11</v>
      </c>
      <c r="P4" s="2">
        <v>12</v>
      </c>
      <c r="Q4" s="2">
        <v>13</v>
      </c>
      <c r="R4" s="2">
        <v>14</v>
      </c>
      <c r="S4" s="2">
        <v>15</v>
      </c>
      <c r="T4" s="2">
        <v>16</v>
      </c>
      <c r="U4" s="2">
        <v>17</v>
      </c>
      <c r="V4" s="2">
        <v>18</v>
      </c>
      <c r="W4" s="2" t="s">
        <v>12</v>
      </c>
      <c r="X4" s="2" t="s">
        <v>16</v>
      </c>
      <c r="Y4" s="2" t="s">
        <v>14</v>
      </c>
      <c r="Z4" s="2" t="s">
        <v>17</v>
      </c>
      <c r="AA4" s="2" t="s">
        <v>0</v>
      </c>
    </row>
    <row r="5" spans="1:27" x14ac:dyDescent="0.25">
      <c r="A5" s="7"/>
      <c r="B5" s="8" t="s">
        <v>13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x14ac:dyDescent="0.25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x14ac:dyDescent="0.25">
      <c r="A7" s="7" t="s">
        <v>37</v>
      </c>
      <c r="B7" s="18" t="s">
        <v>38</v>
      </c>
      <c r="C7" s="5">
        <v>1</v>
      </c>
      <c r="D7" s="5">
        <v>1</v>
      </c>
      <c r="E7" s="5">
        <v>1</v>
      </c>
      <c r="F7" s="5">
        <v>4</v>
      </c>
      <c r="G7" s="5">
        <v>1</v>
      </c>
      <c r="H7" s="5">
        <v>0</v>
      </c>
      <c r="I7" s="5">
        <v>2</v>
      </c>
      <c r="J7" s="5">
        <v>1</v>
      </c>
      <c r="K7" s="5">
        <v>1</v>
      </c>
      <c r="L7" s="10">
        <f t="shared" ref="L7:L23" si="0">SUM(C7:K7)</f>
        <v>12</v>
      </c>
      <c r="M7" s="10"/>
      <c r="N7" s="5">
        <v>2</v>
      </c>
      <c r="O7" s="5">
        <v>3</v>
      </c>
      <c r="P7" s="5">
        <v>2</v>
      </c>
      <c r="Q7" s="5">
        <v>1</v>
      </c>
      <c r="R7" s="5">
        <v>2</v>
      </c>
      <c r="S7" s="5">
        <v>2</v>
      </c>
      <c r="T7" s="5">
        <v>3</v>
      </c>
      <c r="U7" s="5">
        <v>3</v>
      </c>
      <c r="V7" s="5">
        <v>3</v>
      </c>
      <c r="W7" s="10">
        <f t="shared" ref="W7:W23" si="1">SUM(N7:V7)</f>
        <v>21</v>
      </c>
      <c r="X7" s="10">
        <v>5</v>
      </c>
      <c r="Y7" s="10">
        <f t="shared" ref="Y7:Y15" si="2">L7+W7</f>
        <v>33</v>
      </c>
      <c r="Z7" s="10"/>
      <c r="AA7" s="10">
        <f>M7+X7+Y7+Z7</f>
        <v>38</v>
      </c>
    </row>
    <row r="8" spans="1:27" x14ac:dyDescent="0.25">
      <c r="A8" s="7"/>
      <c r="B8" s="20" t="s">
        <v>2</v>
      </c>
      <c r="C8" s="5">
        <v>2</v>
      </c>
      <c r="D8" s="5">
        <v>2</v>
      </c>
      <c r="E8" s="5">
        <v>2</v>
      </c>
      <c r="F8" s="5">
        <v>3</v>
      </c>
      <c r="G8" s="5">
        <v>2</v>
      </c>
      <c r="H8" s="5">
        <v>3</v>
      </c>
      <c r="I8" s="5">
        <v>2</v>
      </c>
      <c r="J8" s="5">
        <v>2</v>
      </c>
      <c r="K8" s="5">
        <v>1</v>
      </c>
      <c r="L8" s="10">
        <f t="shared" si="0"/>
        <v>19</v>
      </c>
      <c r="M8" s="10">
        <v>3</v>
      </c>
      <c r="N8" s="5">
        <v>2</v>
      </c>
      <c r="O8" s="5">
        <v>3</v>
      </c>
      <c r="P8" s="5">
        <v>1</v>
      </c>
      <c r="Q8" s="5">
        <v>2</v>
      </c>
      <c r="R8" s="5">
        <v>3</v>
      </c>
      <c r="S8" s="5">
        <v>4</v>
      </c>
      <c r="T8" s="5">
        <v>2</v>
      </c>
      <c r="U8" s="5">
        <v>1</v>
      </c>
      <c r="V8" s="5">
        <v>1</v>
      </c>
      <c r="W8" s="10">
        <f t="shared" si="1"/>
        <v>19</v>
      </c>
      <c r="X8" s="10">
        <v>1</v>
      </c>
      <c r="Y8" s="10">
        <f t="shared" si="2"/>
        <v>38</v>
      </c>
      <c r="Z8" s="10">
        <v>5</v>
      </c>
      <c r="AA8" s="10">
        <f t="shared" ref="AA8:AA23" si="3">M8+X8+Y8+Z8</f>
        <v>47</v>
      </c>
    </row>
    <row r="9" spans="1:27" x14ac:dyDescent="0.25">
      <c r="A9" s="4"/>
      <c r="B9" s="20" t="s">
        <v>23</v>
      </c>
      <c r="C9" s="5">
        <v>0</v>
      </c>
      <c r="D9" s="5">
        <v>2</v>
      </c>
      <c r="E9" s="5">
        <v>1</v>
      </c>
      <c r="F9" s="5">
        <v>3</v>
      </c>
      <c r="G9" s="5">
        <v>1</v>
      </c>
      <c r="H9" s="5">
        <v>3</v>
      </c>
      <c r="I9" s="5">
        <v>3</v>
      </c>
      <c r="J9" s="5">
        <v>3</v>
      </c>
      <c r="K9" s="5">
        <v>1</v>
      </c>
      <c r="L9" s="10">
        <f t="shared" si="0"/>
        <v>17</v>
      </c>
      <c r="M9" s="10"/>
      <c r="N9" s="5">
        <v>2</v>
      </c>
      <c r="O9" s="5">
        <v>1</v>
      </c>
      <c r="P9" s="5">
        <v>1</v>
      </c>
      <c r="Q9" s="5">
        <v>1</v>
      </c>
      <c r="R9" s="5">
        <v>1</v>
      </c>
      <c r="S9" s="5">
        <v>3</v>
      </c>
      <c r="T9" s="5">
        <v>2</v>
      </c>
      <c r="U9" s="5">
        <v>2</v>
      </c>
      <c r="V9" s="5">
        <v>3</v>
      </c>
      <c r="W9" s="10">
        <f t="shared" si="1"/>
        <v>16</v>
      </c>
      <c r="X9" s="10"/>
      <c r="Y9" s="10">
        <f t="shared" si="2"/>
        <v>33</v>
      </c>
      <c r="Z9" s="10"/>
      <c r="AA9" s="10">
        <f t="shared" si="3"/>
        <v>33</v>
      </c>
    </row>
    <row r="10" spans="1:27" x14ac:dyDescent="0.25">
      <c r="A10" s="4"/>
      <c r="B10" s="20" t="s">
        <v>54</v>
      </c>
      <c r="C10" s="5">
        <v>1</v>
      </c>
      <c r="D10" s="5">
        <v>1</v>
      </c>
      <c r="E10" s="5">
        <v>0</v>
      </c>
      <c r="F10" s="5">
        <v>3</v>
      </c>
      <c r="G10" s="5">
        <v>3</v>
      </c>
      <c r="H10" s="5">
        <v>0</v>
      </c>
      <c r="I10" s="5">
        <v>0</v>
      </c>
      <c r="J10" s="5">
        <v>2</v>
      </c>
      <c r="K10" s="5">
        <v>0</v>
      </c>
      <c r="L10" s="10">
        <f t="shared" si="0"/>
        <v>10</v>
      </c>
      <c r="M10" s="10"/>
      <c r="N10" s="5">
        <v>2</v>
      </c>
      <c r="O10" s="5">
        <v>2</v>
      </c>
      <c r="P10" s="5">
        <v>1</v>
      </c>
      <c r="Q10" s="5">
        <v>2</v>
      </c>
      <c r="R10" s="5">
        <v>2</v>
      </c>
      <c r="S10" s="5">
        <v>3</v>
      </c>
      <c r="T10" s="5">
        <v>1</v>
      </c>
      <c r="U10" s="5">
        <v>0</v>
      </c>
      <c r="V10" s="5">
        <v>3</v>
      </c>
      <c r="W10" s="10">
        <f t="shared" si="1"/>
        <v>16</v>
      </c>
      <c r="X10" s="10"/>
      <c r="Y10" s="10">
        <f t="shared" si="2"/>
        <v>26</v>
      </c>
      <c r="Z10" s="10"/>
      <c r="AA10" s="10">
        <f t="shared" si="3"/>
        <v>26</v>
      </c>
    </row>
    <row r="11" spans="1:27" x14ac:dyDescent="0.25">
      <c r="A11" s="4"/>
      <c r="B11" s="20" t="s">
        <v>3</v>
      </c>
      <c r="C11" s="5">
        <v>1</v>
      </c>
      <c r="D11" s="5">
        <v>2</v>
      </c>
      <c r="E11" s="5">
        <v>0</v>
      </c>
      <c r="F11" s="5">
        <v>2</v>
      </c>
      <c r="G11" s="5">
        <v>0</v>
      </c>
      <c r="H11" s="5">
        <v>2</v>
      </c>
      <c r="I11" s="5">
        <v>3</v>
      </c>
      <c r="J11" s="5">
        <v>1</v>
      </c>
      <c r="K11" s="5">
        <v>0</v>
      </c>
      <c r="L11" s="10">
        <f t="shared" si="0"/>
        <v>11</v>
      </c>
      <c r="M11" s="10"/>
      <c r="N11" s="5">
        <v>3</v>
      </c>
      <c r="O11" s="5">
        <v>1</v>
      </c>
      <c r="P11" s="5">
        <v>0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2</v>
      </c>
      <c r="W11" s="10">
        <f t="shared" si="1"/>
        <v>11</v>
      </c>
      <c r="X11" s="10"/>
      <c r="Y11" s="10">
        <f t="shared" si="2"/>
        <v>22</v>
      </c>
      <c r="Z11" s="10"/>
      <c r="AA11" s="10">
        <f t="shared" si="3"/>
        <v>22</v>
      </c>
    </row>
    <row r="12" spans="1:27" x14ac:dyDescent="0.25">
      <c r="A12" s="4"/>
      <c r="B12" s="20" t="s">
        <v>25</v>
      </c>
      <c r="C12" s="5">
        <v>0</v>
      </c>
      <c r="D12" s="5">
        <v>0</v>
      </c>
      <c r="E12" s="5">
        <v>2</v>
      </c>
      <c r="F12" s="5">
        <v>2</v>
      </c>
      <c r="G12" s="5">
        <v>0</v>
      </c>
      <c r="H12" s="5">
        <v>2</v>
      </c>
      <c r="I12" s="5">
        <v>0</v>
      </c>
      <c r="J12" s="5">
        <v>3</v>
      </c>
      <c r="K12" s="5">
        <v>1</v>
      </c>
      <c r="L12" s="10">
        <f t="shared" si="0"/>
        <v>10</v>
      </c>
      <c r="M12" s="10"/>
      <c r="N12" s="5">
        <v>3</v>
      </c>
      <c r="O12" s="5">
        <v>4</v>
      </c>
      <c r="P12" s="5">
        <v>2</v>
      </c>
      <c r="Q12" s="5">
        <v>2</v>
      </c>
      <c r="R12" s="5">
        <v>3</v>
      </c>
      <c r="S12" s="5">
        <v>3</v>
      </c>
      <c r="T12" s="5">
        <v>0</v>
      </c>
      <c r="U12" s="5">
        <v>3</v>
      </c>
      <c r="V12" s="5">
        <v>0</v>
      </c>
      <c r="W12" s="10">
        <f t="shared" si="1"/>
        <v>20</v>
      </c>
      <c r="X12" s="10">
        <v>3</v>
      </c>
      <c r="Y12" s="10">
        <f t="shared" si="2"/>
        <v>30</v>
      </c>
      <c r="Z12" s="10"/>
      <c r="AA12" s="10">
        <f t="shared" si="3"/>
        <v>33</v>
      </c>
    </row>
    <row r="13" spans="1:27" x14ac:dyDescent="0.25">
      <c r="A13" s="4"/>
      <c r="B13" s="20" t="s">
        <v>19</v>
      </c>
      <c r="C13" s="5">
        <v>2</v>
      </c>
      <c r="D13" s="5">
        <v>0</v>
      </c>
      <c r="E13" s="5">
        <v>3</v>
      </c>
      <c r="F13" s="5">
        <v>2</v>
      </c>
      <c r="G13" s="5">
        <v>4</v>
      </c>
      <c r="H13" s="5">
        <v>2</v>
      </c>
      <c r="I13" s="5">
        <v>1</v>
      </c>
      <c r="J13" s="5">
        <v>2</v>
      </c>
      <c r="K13" s="5">
        <v>1</v>
      </c>
      <c r="L13" s="10">
        <f t="shared" si="0"/>
        <v>17</v>
      </c>
      <c r="M13" s="10"/>
      <c r="N13" s="5">
        <v>2</v>
      </c>
      <c r="O13" s="5">
        <v>2</v>
      </c>
      <c r="P13" s="5">
        <v>0</v>
      </c>
      <c r="Q13" s="5">
        <v>3</v>
      </c>
      <c r="R13" s="5">
        <v>2</v>
      </c>
      <c r="S13" s="5">
        <v>2</v>
      </c>
      <c r="T13" s="5">
        <v>1</v>
      </c>
      <c r="U13" s="5">
        <v>2</v>
      </c>
      <c r="V13" s="5">
        <v>1</v>
      </c>
      <c r="W13" s="10">
        <f t="shared" si="1"/>
        <v>15</v>
      </c>
      <c r="X13" s="10"/>
      <c r="Y13" s="10">
        <f t="shared" si="2"/>
        <v>32</v>
      </c>
      <c r="Z13" s="10"/>
      <c r="AA13" s="10">
        <f t="shared" si="3"/>
        <v>32</v>
      </c>
    </row>
    <row r="14" spans="1:27" x14ac:dyDescent="0.25">
      <c r="A14" s="4"/>
      <c r="B14" s="20"/>
      <c r="C14" s="5"/>
      <c r="D14" s="5"/>
      <c r="E14" s="5"/>
      <c r="F14" s="5"/>
      <c r="G14" s="5"/>
      <c r="H14" s="5"/>
      <c r="I14" s="5"/>
      <c r="J14" s="5"/>
      <c r="K14" s="5"/>
      <c r="L14" s="10"/>
      <c r="M14" s="10"/>
      <c r="N14" s="5"/>
      <c r="O14" s="5"/>
      <c r="P14" s="5"/>
      <c r="Q14" s="5"/>
      <c r="R14" s="5"/>
      <c r="S14" s="5"/>
      <c r="T14" s="5"/>
      <c r="U14" s="5"/>
      <c r="V14" s="5"/>
      <c r="W14" s="10"/>
      <c r="X14" s="10"/>
      <c r="Y14" s="10"/>
      <c r="Z14" s="10"/>
      <c r="AA14" s="10"/>
    </row>
    <row r="15" spans="1:27" x14ac:dyDescent="0.25">
      <c r="A15" s="4" t="s">
        <v>18</v>
      </c>
      <c r="B15" s="4" t="s">
        <v>37</v>
      </c>
      <c r="C15" s="5">
        <v>4</v>
      </c>
      <c r="D15" s="5">
        <v>4</v>
      </c>
      <c r="E15" s="5">
        <v>5</v>
      </c>
      <c r="F15" s="5">
        <v>7</v>
      </c>
      <c r="G15" s="5">
        <v>7</v>
      </c>
      <c r="H15" s="5">
        <v>6</v>
      </c>
      <c r="I15" s="5">
        <v>6</v>
      </c>
      <c r="J15" s="5">
        <v>6</v>
      </c>
      <c r="K15" s="5">
        <v>2</v>
      </c>
      <c r="L15" s="10">
        <f>SUM(C15:K15)</f>
        <v>47</v>
      </c>
      <c r="M15" s="10"/>
      <c r="N15" s="5">
        <v>6</v>
      </c>
      <c r="O15" s="5">
        <v>7</v>
      </c>
      <c r="P15" s="5">
        <v>4</v>
      </c>
      <c r="Q15" s="5">
        <v>5</v>
      </c>
      <c r="R15" s="5">
        <v>6</v>
      </c>
      <c r="S15" s="5">
        <v>7</v>
      </c>
      <c r="T15" s="5">
        <v>5</v>
      </c>
      <c r="U15" s="5">
        <v>6</v>
      </c>
      <c r="V15" s="5">
        <v>6</v>
      </c>
      <c r="W15" s="10">
        <f t="shared" si="1"/>
        <v>52</v>
      </c>
      <c r="X15" s="10"/>
      <c r="Y15" s="10">
        <f t="shared" si="2"/>
        <v>99</v>
      </c>
      <c r="Z15" s="10"/>
      <c r="AA15" s="10">
        <f>W15+L15</f>
        <v>99</v>
      </c>
    </row>
    <row r="16" spans="1:27" x14ac:dyDescent="0.25">
      <c r="A16" s="4"/>
      <c r="B16" s="4"/>
      <c r="C16" s="5"/>
      <c r="D16" s="5"/>
      <c r="E16" s="5"/>
      <c r="F16" s="5"/>
      <c r="G16" s="5"/>
      <c r="H16" s="5"/>
      <c r="I16" s="5"/>
      <c r="J16" s="5"/>
      <c r="K16" s="5"/>
      <c r="L16" s="10"/>
      <c r="M16" s="10"/>
      <c r="N16" s="5"/>
      <c r="O16" s="5"/>
      <c r="P16" s="5"/>
      <c r="Q16" s="5"/>
      <c r="R16" s="5"/>
      <c r="S16" s="5"/>
      <c r="T16" s="5"/>
      <c r="U16" s="5"/>
      <c r="V16" s="5"/>
      <c r="W16" s="10"/>
      <c r="X16" s="10"/>
      <c r="Y16" s="10"/>
      <c r="Z16" s="10"/>
      <c r="AA16" s="10"/>
    </row>
    <row r="17" spans="1:27" x14ac:dyDescent="0.25">
      <c r="A17" s="4" t="s">
        <v>39</v>
      </c>
      <c r="B17" s="4" t="s">
        <v>49</v>
      </c>
      <c r="C17" s="5">
        <v>2</v>
      </c>
      <c r="D17" s="5">
        <v>4</v>
      </c>
      <c r="E17" s="5">
        <v>3</v>
      </c>
      <c r="F17" s="5">
        <v>2</v>
      </c>
      <c r="G17" s="5">
        <v>4</v>
      </c>
      <c r="H17" s="5">
        <v>1</v>
      </c>
      <c r="I17" s="5">
        <v>1</v>
      </c>
      <c r="J17" s="5">
        <v>3</v>
      </c>
      <c r="K17" s="5">
        <v>2</v>
      </c>
      <c r="L17" s="10">
        <f t="shared" si="0"/>
        <v>22</v>
      </c>
      <c r="M17" s="10">
        <v>5</v>
      </c>
      <c r="N17" s="5">
        <v>0</v>
      </c>
      <c r="O17" s="5">
        <v>0</v>
      </c>
      <c r="P17" s="5">
        <v>0</v>
      </c>
      <c r="Q17" s="5">
        <v>2</v>
      </c>
      <c r="R17" s="5">
        <v>0</v>
      </c>
      <c r="S17" s="5">
        <v>1</v>
      </c>
      <c r="T17" s="5">
        <v>3</v>
      </c>
      <c r="U17" s="5">
        <v>0</v>
      </c>
      <c r="V17" s="5">
        <v>4</v>
      </c>
      <c r="W17" s="10">
        <f t="shared" si="1"/>
        <v>10</v>
      </c>
      <c r="X17" s="10"/>
      <c r="Y17" s="10">
        <f t="shared" ref="Y17:Y23" si="4">L17+W17</f>
        <v>32</v>
      </c>
      <c r="Z17" s="10"/>
      <c r="AA17" s="10">
        <f t="shared" si="3"/>
        <v>37</v>
      </c>
    </row>
    <row r="18" spans="1:27" x14ac:dyDescent="0.25">
      <c r="B18" s="18" t="s">
        <v>9</v>
      </c>
      <c r="C18" s="5">
        <v>2</v>
      </c>
      <c r="D18" s="5">
        <v>4</v>
      </c>
      <c r="E18" s="5">
        <v>1</v>
      </c>
      <c r="F18" s="5">
        <v>1</v>
      </c>
      <c r="G18" s="5">
        <v>2</v>
      </c>
      <c r="H18" s="5">
        <v>2</v>
      </c>
      <c r="I18" s="5">
        <v>0</v>
      </c>
      <c r="J18" s="5">
        <v>3</v>
      </c>
      <c r="K18" s="5">
        <v>1</v>
      </c>
      <c r="L18" s="10">
        <f t="shared" si="0"/>
        <v>16</v>
      </c>
      <c r="M18" s="10"/>
      <c r="N18" s="5">
        <v>2</v>
      </c>
      <c r="O18" s="5">
        <v>1</v>
      </c>
      <c r="P18" s="5">
        <v>3</v>
      </c>
      <c r="Q18" s="5">
        <v>2</v>
      </c>
      <c r="R18" s="5">
        <v>2</v>
      </c>
      <c r="S18" s="5">
        <v>3</v>
      </c>
      <c r="T18" s="5">
        <v>0</v>
      </c>
      <c r="U18" s="5">
        <v>2</v>
      </c>
      <c r="V18" s="5">
        <v>3</v>
      </c>
      <c r="W18" s="10">
        <f t="shared" si="1"/>
        <v>18</v>
      </c>
      <c r="X18" s="10"/>
      <c r="Y18" s="10">
        <f t="shared" si="4"/>
        <v>34</v>
      </c>
      <c r="Z18" s="10">
        <v>1</v>
      </c>
      <c r="AA18" s="10">
        <f t="shared" si="3"/>
        <v>35</v>
      </c>
    </row>
    <row r="19" spans="1:27" x14ac:dyDescent="0.25">
      <c r="A19" s="4"/>
      <c r="B19" s="20" t="s">
        <v>34</v>
      </c>
      <c r="C19" s="5">
        <v>2</v>
      </c>
      <c r="D19" s="5">
        <v>3</v>
      </c>
      <c r="E19" s="5">
        <v>0</v>
      </c>
      <c r="F19" s="5">
        <v>3</v>
      </c>
      <c r="G19" s="5">
        <v>0</v>
      </c>
      <c r="H19" s="5">
        <v>0</v>
      </c>
      <c r="I19" s="5">
        <v>2</v>
      </c>
      <c r="J19" s="5">
        <v>2</v>
      </c>
      <c r="K19" s="5">
        <v>4</v>
      </c>
      <c r="L19" s="10">
        <f t="shared" si="0"/>
        <v>16</v>
      </c>
      <c r="M19" s="10"/>
      <c r="N19" s="5">
        <v>2</v>
      </c>
      <c r="O19" s="5">
        <v>0</v>
      </c>
      <c r="P19" s="5">
        <v>0</v>
      </c>
      <c r="Q19" s="5">
        <v>0</v>
      </c>
      <c r="R19" s="5">
        <v>0</v>
      </c>
      <c r="S19" s="5">
        <v>4</v>
      </c>
      <c r="T19" s="5">
        <v>2</v>
      </c>
      <c r="U19" s="5">
        <v>1</v>
      </c>
      <c r="V19" s="5">
        <v>3</v>
      </c>
      <c r="W19" s="10">
        <f t="shared" si="1"/>
        <v>12</v>
      </c>
      <c r="X19" s="10"/>
      <c r="Y19" s="10">
        <f t="shared" si="4"/>
        <v>28</v>
      </c>
      <c r="Z19" s="10"/>
      <c r="AA19" s="10">
        <f t="shared" si="3"/>
        <v>28</v>
      </c>
    </row>
    <row r="20" spans="1:27" x14ac:dyDescent="0.25">
      <c r="A20" s="4"/>
      <c r="B20" s="20" t="s">
        <v>22</v>
      </c>
      <c r="C20" s="5">
        <v>0</v>
      </c>
      <c r="D20" s="5">
        <v>2</v>
      </c>
      <c r="E20" s="5">
        <v>2</v>
      </c>
      <c r="F20" s="5">
        <v>2</v>
      </c>
      <c r="G20" s="5">
        <v>2</v>
      </c>
      <c r="H20" s="5">
        <v>1</v>
      </c>
      <c r="I20" s="5">
        <v>3</v>
      </c>
      <c r="J20" s="5">
        <v>2</v>
      </c>
      <c r="K20" s="5">
        <v>0</v>
      </c>
      <c r="L20" s="10">
        <f t="shared" si="0"/>
        <v>14</v>
      </c>
      <c r="M20" s="10"/>
      <c r="N20" s="5">
        <v>3</v>
      </c>
      <c r="O20" s="5">
        <v>1</v>
      </c>
      <c r="P20" s="5">
        <v>2</v>
      </c>
      <c r="Q20" s="5">
        <v>0</v>
      </c>
      <c r="R20" s="5">
        <v>1</v>
      </c>
      <c r="S20" s="5">
        <v>0</v>
      </c>
      <c r="T20" s="5">
        <v>2</v>
      </c>
      <c r="U20" s="5">
        <v>1</v>
      </c>
      <c r="V20" s="5">
        <v>2</v>
      </c>
      <c r="W20" s="10">
        <f t="shared" si="1"/>
        <v>12</v>
      </c>
      <c r="X20" s="10"/>
      <c r="Y20" s="10">
        <f t="shared" si="4"/>
        <v>26</v>
      </c>
      <c r="Z20" s="10"/>
      <c r="AA20" s="10">
        <f t="shared" si="3"/>
        <v>26</v>
      </c>
    </row>
    <row r="21" spans="1:27" x14ac:dyDescent="0.25">
      <c r="A21" s="4"/>
      <c r="B21" s="21" t="s">
        <v>53</v>
      </c>
      <c r="C21" s="5">
        <v>2</v>
      </c>
      <c r="D21" s="5">
        <v>0</v>
      </c>
      <c r="E21" s="5">
        <v>2</v>
      </c>
      <c r="F21" s="5">
        <v>2</v>
      </c>
      <c r="G21" s="5">
        <v>2</v>
      </c>
      <c r="H21" s="5">
        <v>0</v>
      </c>
      <c r="I21" s="5">
        <v>2</v>
      </c>
      <c r="J21" s="5">
        <v>2</v>
      </c>
      <c r="K21" s="5">
        <v>0</v>
      </c>
      <c r="L21" s="10">
        <f t="shared" si="0"/>
        <v>12</v>
      </c>
      <c r="M21" s="10"/>
      <c r="N21" s="5">
        <v>2</v>
      </c>
      <c r="O21" s="5">
        <v>0</v>
      </c>
      <c r="P21" s="5">
        <v>3</v>
      </c>
      <c r="Q21" s="5">
        <v>1</v>
      </c>
      <c r="R21" s="5">
        <v>1</v>
      </c>
      <c r="S21" s="5">
        <v>1</v>
      </c>
      <c r="T21" s="5">
        <v>2</v>
      </c>
      <c r="U21" s="5">
        <v>2</v>
      </c>
      <c r="V21" s="5">
        <v>2</v>
      </c>
      <c r="W21" s="10">
        <f t="shared" si="1"/>
        <v>14</v>
      </c>
      <c r="X21" s="10"/>
      <c r="Y21" s="10">
        <f t="shared" si="4"/>
        <v>26</v>
      </c>
      <c r="Z21" s="10"/>
      <c r="AA21" s="10">
        <f t="shared" si="3"/>
        <v>26</v>
      </c>
    </row>
    <row r="22" spans="1:27" x14ac:dyDescent="0.25">
      <c r="A22" s="4"/>
      <c r="B22" s="20" t="s">
        <v>33</v>
      </c>
      <c r="C22" s="5">
        <v>2</v>
      </c>
      <c r="D22" s="5">
        <v>2</v>
      </c>
      <c r="E22" s="5">
        <v>3</v>
      </c>
      <c r="F22" s="5">
        <v>3</v>
      </c>
      <c r="G22" s="5">
        <v>1</v>
      </c>
      <c r="H22" s="5">
        <v>1</v>
      </c>
      <c r="I22" s="5">
        <v>2</v>
      </c>
      <c r="J22" s="5">
        <v>2</v>
      </c>
      <c r="K22" s="5">
        <v>3</v>
      </c>
      <c r="L22" s="10">
        <f t="shared" si="0"/>
        <v>19</v>
      </c>
      <c r="M22" s="10">
        <v>1</v>
      </c>
      <c r="N22" s="5">
        <v>2</v>
      </c>
      <c r="O22" s="5">
        <v>2</v>
      </c>
      <c r="P22" s="5">
        <v>3</v>
      </c>
      <c r="Q22" s="5">
        <v>4</v>
      </c>
      <c r="R22" s="5">
        <v>1</v>
      </c>
      <c r="S22" s="5">
        <v>1</v>
      </c>
      <c r="T22" s="5">
        <v>2</v>
      </c>
      <c r="U22" s="5">
        <v>2</v>
      </c>
      <c r="V22" s="5">
        <v>2</v>
      </c>
      <c r="W22" s="10">
        <f t="shared" si="1"/>
        <v>19</v>
      </c>
      <c r="X22" s="10"/>
      <c r="Y22" s="10">
        <f t="shared" si="4"/>
        <v>38</v>
      </c>
      <c r="Z22" s="10">
        <v>3</v>
      </c>
      <c r="AA22" s="10">
        <f t="shared" si="3"/>
        <v>42</v>
      </c>
    </row>
    <row r="23" spans="1:27" x14ac:dyDescent="0.25">
      <c r="A23" s="4"/>
      <c r="B23" s="19" t="s">
        <v>4</v>
      </c>
      <c r="C23" s="5">
        <v>2</v>
      </c>
      <c r="D23" s="5">
        <v>2</v>
      </c>
      <c r="E23" s="5">
        <v>2</v>
      </c>
      <c r="F23" s="5">
        <v>2</v>
      </c>
      <c r="G23" s="5">
        <v>1</v>
      </c>
      <c r="H23" s="5">
        <v>1</v>
      </c>
      <c r="I23" s="5">
        <v>1</v>
      </c>
      <c r="J23" s="5">
        <v>2</v>
      </c>
      <c r="K23" s="5">
        <v>2</v>
      </c>
      <c r="L23" s="10">
        <f t="shared" si="0"/>
        <v>15</v>
      </c>
      <c r="M23" s="10"/>
      <c r="N23" s="5">
        <v>2</v>
      </c>
      <c r="O23" s="5">
        <v>0</v>
      </c>
      <c r="P23" s="5">
        <v>0</v>
      </c>
      <c r="Q23" s="5">
        <v>0</v>
      </c>
      <c r="R23" s="5">
        <v>3</v>
      </c>
      <c r="S23" s="5">
        <v>2</v>
      </c>
      <c r="T23" s="5">
        <v>2</v>
      </c>
      <c r="U23" s="5">
        <v>1</v>
      </c>
      <c r="V23" s="5">
        <v>2</v>
      </c>
      <c r="W23" s="10">
        <f t="shared" si="1"/>
        <v>12</v>
      </c>
      <c r="X23" s="10"/>
      <c r="Y23" s="10">
        <f t="shared" si="4"/>
        <v>27</v>
      </c>
      <c r="Z23" s="10"/>
      <c r="AA23" s="10">
        <f t="shared" si="3"/>
        <v>27</v>
      </c>
    </row>
    <row r="24" spans="1:27" x14ac:dyDescent="0.25">
      <c r="A24" s="4"/>
      <c r="B24" s="4"/>
      <c r="C24" s="5"/>
      <c r="D24" s="5"/>
      <c r="E24" s="5"/>
      <c r="F24" s="5"/>
      <c r="G24" s="5"/>
      <c r="H24" s="5"/>
      <c r="I24" s="5"/>
      <c r="J24" s="5"/>
      <c r="K24" s="5"/>
      <c r="L24" s="10"/>
      <c r="M24" s="10"/>
      <c r="N24" s="5"/>
      <c r="O24" s="5"/>
      <c r="P24" s="5"/>
      <c r="Q24" s="5"/>
      <c r="R24" s="5"/>
      <c r="S24" s="5"/>
      <c r="T24" s="5"/>
      <c r="U24" s="5"/>
      <c r="V24" s="5"/>
      <c r="W24" s="10"/>
      <c r="X24" s="10"/>
      <c r="Y24" s="10"/>
      <c r="Z24" s="10"/>
      <c r="AA24" s="10"/>
    </row>
    <row r="25" spans="1:27" x14ac:dyDescent="0.25">
      <c r="A25" s="4" t="s">
        <v>18</v>
      </c>
      <c r="B25" s="4" t="s">
        <v>39</v>
      </c>
      <c r="C25" s="5">
        <v>4</v>
      </c>
      <c r="D25" s="5">
        <v>8</v>
      </c>
      <c r="E25" s="5">
        <v>6</v>
      </c>
      <c r="F25" s="5">
        <v>6</v>
      </c>
      <c r="G25" s="5">
        <v>6</v>
      </c>
      <c r="H25" s="5">
        <v>3</v>
      </c>
      <c r="I25" s="5">
        <v>5</v>
      </c>
      <c r="J25" s="5">
        <v>6</v>
      </c>
      <c r="K25" s="5">
        <v>7</v>
      </c>
      <c r="L25" s="10">
        <f>SUM(C25:K25)</f>
        <v>51</v>
      </c>
      <c r="M25" s="10"/>
      <c r="N25" s="5">
        <v>5</v>
      </c>
      <c r="O25" s="5">
        <v>3</v>
      </c>
      <c r="P25" s="5">
        <v>6</v>
      </c>
      <c r="Q25" s="5">
        <v>6</v>
      </c>
      <c r="R25" s="5">
        <v>5</v>
      </c>
      <c r="S25" s="5">
        <v>7</v>
      </c>
      <c r="T25" s="5">
        <v>5</v>
      </c>
      <c r="U25" s="5">
        <v>4</v>
      </c>
      <c r="V25" s="5">
        <v>7</v>
      </c>
      <c r="W25" s="10">
        <f>SUM(N25:V25)</f>
        <v>48</v>
      </c>
      <c r="X25" s="10"/>
      <c r="Y25" s="10">
        <f>L25+W25</f>
        <v>99</v>
      </c>
      <c r="Z25" s="10"/>
      <c r="AA25" s="10">
        <f>W25+L25</f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22"/>
  <sheetViews>
    <sheetView zoomScale="80" zoomScaleNormal="80" workbookViewId="0">
      <selection activeCell="M32" sqref="M32"/>
    </sheetView>
  </sheetViews>
  <sheetFormatPr defaultRowHeight="15" x14ac:dyDescent="0.25"/>
  <cols>
    <col min="1" max="1" width="10.85546875" bestFit="1" customWidth="1"/>
    <col min="2" max="2" width="22.140625" customWidth="1"/>
    <col min="3" max="12" width="3.42578125" customWidth="1"/>
    <col min="13" max="13" width="18.42578125" customWidth="1"/>
    <col min="14" max="23" width="3" customWidth="1"/>
    <col min="24" max="24" width="19.42578125" customWidth="1"/>
    <col min="25" max="25" width="16.7109375" customWidth="1"/>
    <col min="26" max="26" width="19.42578125" customWidth="1"/>
    <col min="27" max="27" width="6.140625" customWidth="1"/>
  </cols>
  <sheetData>
    <row r="3" spans="1:27" x14ac:dyDescent="0.25">
      <c r="A3" s="4"/>
      <c r="B3" s="6" t="s">
        <v>10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11</v>
      </c>
      <c r="M3" s="2" t="s">
        <v>15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12</v>
      </c>
      <c r="X3" s="2" t="s">
        <v>16</v>
      </c>
      <c r="Y3" s="2" t="s">
        <v>14</v>
      </c>
      <c r="Z3" s="2" t="s">
        <v>17</v>
      </c>
      <c r="AA3" s="2" t="s">
        <v>0</v>
      </c>
    </row>
    <row r="4" spans="1:27" x14ac:dyDescent="0.25">
      <c r="A4" s="7"/>
      <c r="B4" s="8" t="s">
        <v>13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v>5</v>
      </c>
      <c r="O4" s="9">
        <v>3</v>
      </c>
      <c r="P4" s="9">
        <v>4</v>
      </c>
      <c r="Q4" s="9">
        <v>3</v>
      </c>
      <c r="R4" s="9">
        <v>4</v>
      </c>
      <c r="S4" s="9">
        <v>5</v>
      </c>
      <c r="T4" s="9">
        <v>4</v>
      </c>
      <c r="U4" s="9">
        <v>3</v>
      </c>
      <c r="V4" s="9">
        <v>5</v>
      </c>
      <c r="W4" s="9">
        <v>5</v>
      </c>
      <c r="X4" s="9"/>
      <c r="Y4" s="9"/>
      <c r="Z4" s="9"/>
      <c r="AA4" s="9"/>
    </row>
    <row r="5" spans="1:27" x14ac:dyDescent="0.25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x14ac:dyDescent="0.25">
      <c r="A6" s="7" t="s">
        <v>37</v>
      </c>
      <c r="B6" s="18" t="s">
        <v>5</v>
      </c>
      <c r="C6" s="5">
        <v>2</v>
      </c>
      <c r="D6" s="5">
        <v>3</v>
      </c>
      <c r="E6" s="5">
        <v>2</v>
      </c>
      <c r="F6" s="5">
        <v>2</v>
      </c>
      <c r="G6" s="5">
        <v>3</v>
      </c>
      <c r="H6" s="5">
        <v>3</v>
      </c>
      <c r="I6" s="5">
        <v>2</v>
      </c>
      <c r="J6" s="5">
        <v>2</v>
      </c>
      <c r="K6" s="5">
        <v>2</v>
      </c>
      <c r="L6" s="10">
        <f t="shared" ref="L6:L20" si="0">SUM(C6:K6)</f>
        <v>21</v>
      </c>
      <c r="M6" s="10">
        <v>5</v>
      </c>
      <c r="N6" s="5">
        <v>1</v>
      </c>
      <c r="O6" s="5">
        <v>0</v>
      </c>
      <c r="P6" s="5">
        <v>0</v>
      </c>
      <c r="Q6" s="5">
        <v>2</v>
      </c>
      <c r="R6" s="5">
        <v>3</v>
      </c>
      <c r="S6" s="5">
        <v>2</v>
      </c>
      <c r="T6" s="5">
        <v>2</v>
      </c>
      <c r="U6" s="5">
        <v>1</v>
      </c>
      <c r="V6" s="5">
        <v>2</v>
      </c>
      <c r="W6" s="10">
        <f t="shared" ref="W6:W20" si="1">SUM(N6:V6)</f>
        <v>13</v>
      </c>
      <c r="X6" s="10"/>
      <c r="Y6" s="10">
        <f t="shared" ref="Y6:Y20" si="2">L6+W6</f>
        <v>34</v>
      </c>
      <c r="Z6" s="10">
        <v>3</v>
      </c>
      <c r="AA6" s="10">
        <f>M6+X6+Y6+Z6</f>
        <v>42</v>
      </c>
    </row>
    <row r="7" spans="1:27" x14ac:dyDescent="0.25">
      <c r="A7" s="7"/>
      <c r="B7" s="20" t="s">
        <v>25</v>
      </c>
      <c r="C7" s="5">
        <v>3</v>
      </c>
      <c r="D7" s="5">
        <v>3</v>
      </c>
      <c r="E7" s="5">
        <v>1</v>
      </c>
      <c r="F7" s="5">
        <v>1</v>
      </c>
      <c r="G7" s="5">
        <v>0</v>
      </c>
      <c r="H7" s="5">
        <v>1</v>
      </c>
      <c r="I7" s="5">
        <v>2</v>
      </c>
      <c r="J7" s="5">
        <v>1</v>
      </c>
      <c r="K7" s="5">
        <v>3</v>
      </c>
      <c r="L7" s="10">
        <f t="shared" si="0"/>
        <v>15</v>
      </c>
      <c r="M7" s="10"/>
      <c r="N7" s="5">
        <v>3</v>
      </c>
      <c r="O7" s="5">
        <v>2</v>
      </c>
      <c r="P7" s="5">
        <v>1</v>
      </c>
      <c r="Q7" s="5">
        <v>2</v>
      </c>
      <c r="R7" s="5">
        <v>3</v>
      </c>
      <c r="S7" s="5">
        <v>1</v>
      </c>
      <c r="T7" s="5">
        <v>3</v>
      </c>
      <c r="U7" s="5">
        <v>1</v>
      </c>
      <c r="V7" s="5">
        <v>1</v>
      </c>
      <c r="W7" s="10">
        <f t="shared" si="1"/>
        <v>17</v>
      </c>
      <c r="X7" s="10"/>
      <c r="Y7" s="10">
        <f t="shared" si="2"/>
        <v>32</v>
      </c>
      <c r="Z7" s="10">
        <v>1</v>
      </c>
      <c r="AA7" s="10">
        <f t="shared" ref="AA7:AA20" si="3">M7+X7+Y7+Z7</f>
        <v>33</v>
      </c>
    </row>
    <row r="8" spans="1:27" x14ac:dyDescent="0.25">
      <c r="A8" s="7"/>
      <c r="B8" s="20" t="s">
        <v>29</v>
      </c>
      <c r="C8" s="5">
        <v>2</v>
      </c>
      <c r="D8" s="5">
        <v>2</v>
      </c>
      <c r="E8" s="5">
        <v>3</v>
      </c>
      <c r="F8" s="5">
        <v>3</v>
      </c>
      <c r="G8" s="5">
        <v>0</v>
      </c>
      <c r="H8" s="5">
        <v>2</v>
      </c>
      <c r="I8" s="5">
        <v>0</v>
      </c>
      <c r="J8" s="5">
        <v>0</v>
      </c>
      <c r="K8" s="5">
        <v>2</v>
      </c>
      <c r="L8" s="10">
        <f t="shared" si="0"/>
        <v>14</v>
      </c>
      <c r="M8" s="10"/>
      <c r="N8" s="5">
        <v>1</v>
      </c>
      <c r="O8" s="5">
        <v>1</v>
      </c>
      <c r="P8" s="5"/>
      <c r="Q8" s="5"/>
      <c r="R8" s="5"/>
      <c r="S8" s="5"/>
      <c r="T8" s="5"/>
      <c r="U8" s="5"/>
      <c r="V8" s="5"/>
      <c r="W8" s="10">
        <f t="shared" si="1"/>
        <v>2</v>
      </c>
      <c r="X8" s="10"/>
      <c r="Y8" s="10">
        <f t="shared" si="2"/>
        <v>16</v>
      </c>
      <c r="Z8" s="10"/>
      <c r="AA8" s="10">
        <f t="shared" si="3"/>
        <v>16</v>
      </c>
    </row>
    <row r="9" spans="1:27" x14ac:dyDescent="0.25">
      <c r="A9" s="4"/>
      <c r="B9" s="20" t="s">
        <v>24</v>
      </c>
      <c r="C9" s="5">
        <v>3</v>
      </c>
      <c r="D9" s="5">
        <v>3</v>
      </c>
      <c r="E9" s="5">
        <v>2</v>
      </c>
      <c r="F9" s="5">
        <v>2</v>
      </c>
      <c r="G9" s="5">
        <v>2</v>
      </c>
      <c r="H9" s="5">
        <v>2</v>
      </c>
      <c r="I9" s="5">
        <v>1</v>
      </c>
      <c r="J9" s="5">
        <v>0</v>
      </c>
      <c r="K9" s="5">
        <v>2</v>
      </c>
      <c r="L9" s="10">
        <f t="shared" si="0"/>
        <v>17</v>
      </c>
      <c r="M9" s="10">
        <v>1</v>
      </c>
      <c r="N9" s="5">
        <v>2</v>
      </c>
      <c r="O9" s="5">
        <v>2</v>
      </c>
      <c r="P9" s="5">
        <v>0</v>
      </c>
      <c r="Q9" s="5">
        <v>2</v>
      </c>
      <c r="R9" s="5">
        <v>1</v>
      </c>
      <c r="S9" s="5">
        <v>2</v>
      </c>
      <c r="T9" s="5">
        <v>1</v>
      </c>
      <c r="U9" s="5">
        <v>2</v>
      </c>
      <c r="V9" s="5">
        <v>2</v>
      </c>
      <c r="W9" s="10">
        <f t="shared" si="1"/>
        <v>14</v>
      </c>
      <c r="X9" s="10"/>
      <c r="Y9" s="10">
        <f t="shared" si="2"/>
        <v>31</v>
      </c>
      <c r="Z9" s="10"/>
      <c r="AA9" s="10">
        <f t="shared" si="3"/>
        <v>32</v>
      </c>
    </row>
    <row r="10" spans="1:27" x14ac:dyDescent="0.25">
      <c r="A10" s="4"/>
      <c r="B10" s="20"/>
      <c r="C10" s="5"/>
      <c r="D10" s="5"/>
      <c r="E10" s="5"/>
      <c r="F10" s="5"/>
      <c r="G10" s="5"/>
      <c r="H10" s="5"/>
      <c r="I10" s="5"/>
      <c r="J10" s="5"/>
      <c r="K10" s="5"/>
      <c r="L10" s="10"/>
      <c r="M10" s="10"/>
      <c r="N10" s="5"/>
      <c r="O10" s="5"/>
      <c r="P10" s="5"/>
      <c r="Q10" s="5"/>
      <c r="R10" s="5"/>
      <c r="S10" s="5"/>
      <c r="T10" s="5"/>
      <c r="U10" s="5"/>
      <c r="V10" s="5"/>
      <c r="W10" s="10"/>
      <c r="X10" s="10"/>
      <c r="Y10" s="10"/>
      <c r="Z10" s="10"/>
      <c r="AA10" s="10"/>
    </row>
    <row r="11" spans="1:27" x14ac:dyDescent="0.25">
      <c r="A11" s="4" t="s">
        <v>18</v>
      </c>
      <c r="B11" s="4"/>
      <c r="C11" s="5">
        <v>6</v>
      </c>
      <c r="D11" s="5">
        <v>6</v>
      </c>
      <c r="E11" s="5">
        <v>5</v>
      </c>
      <c r="F11" s="5">
        <v>5</v>
      </c>
      <c r="G11" s="5">
        <v>5</v>
      </c>
      <c r="H11" s="5">
        <v>5</v>
      </c>
      <c r="I11" s="5">
        <v>4</v>
      </c>
      <c r="J11" s="5">
        <v>3</v>
      </c>
      <c r="K11" s="5">
        <v>5</v>
      </c>
      <c r="L11" s="10">
        <f>SUM(C11:K11)</f>
        <v>44</v>
      </c>
      <c r="M11" s="10"/>
      <c r="N11" s="5">
        <v>5</v>
      </c>
      <c r="O11" s="5">
        <v>4</v>
      </c>
      <c r="P11" s="5">
        <v>1</v>
      </c>
      <c r="Q11" s="5">
        <v>4</v>
      </c>
      <c r="R11" s="5">
        <v>6</v>
      </c>
      <c r="S11" s="5">
        <v>3</v>
      </c>
      <c r="T11" s="5">
        <v>5</v>
      </c>
      <c r="U11" s="5">
        <v>3</v>
      </c>
      <c r="V11" s="5">
        <v>4</v>
      </c>
      <c r="W11" s="10">
        <f t="shared" si="1"/>
        <v>35</v>
      </c>
      <c r="X11" s="10"/>
      <c r="Y11" s="10">
        <f t="shared" si="2"/>
        <v>79</v>
      </c>
      <c r="Z11" s="10"/>
      <c r="AA11" s="10">
        <f>W11+L11</f>
        <v>79</v>
      </c>
    </row>
    <row r="12" spans="1:27" x14ac:dyDescent="0.25">
      <c r="A12" s="4"/>
      <c r="B12" s="4"/>
      <c r="C12" s="5"/>
      <c r="D12" s="5"/>
      <c r="E12" s="5"/>
      <c r="F12" s="5"/>
      <c r="G12" s="5"/>
      <c r="H12" s="5"/>
      <c r="I12" s="5"/>
      <c r="J12" s="5"/>
      <c r="K12" s="5"/>
      <c r="L12" s="10"/>
      <c r="M12" s="10"/>
      <c r="N12" s="5"/>
      <c r="O12" s="5"/>
      <c r="P12" s="5"/>
      <c r="Q12" s="5"/>
      <c r="R12" s="5"/>
      <c r="S12" s="5"/>
      <c r="T12" s="5"/>
      <c r="U12" s="5"/>
      <c r="V12" s="5"/>
      <c r="W12" s="10"/>
      <c r="X12" s="10"/>
      <c r="Y12" s="10"/>
      <c r="Z12" s="10"/>
      <c r="AA12" s="10"/>
    </row>
    <row r="13" spans="1:27" x14ac:dyDescent="0.25">
      <c r="A13" s="4" t="s">
        <v>39</v>
      </c>
      <c r="B13" s="18" t="s">
        <v>4</v>
      </c>
      <c r="C13" s="5">
        <v>1</v>
      </c>
      <c r="D13" s="5">
        <v>3</v>
      </c>
      <c r="E13" s="5">
        <v>1</v>
      </c>
      <c r="F13" s="5">
        <v>3</v>
      </c>
      <c r="G13" s="5">
        <v>2</v>
      </c>
      <c r="H13" s="5">
        <v>2</v>
      </c>
      <c r="I13" s="5">
        <v>0</v>
      </c>
      <c r="J13" s="5">
        <v>0</v>
      </c>
      <c r="K13" s="5">
        <v>0</v>
      </c>
      <c r="L13" s="10">
        <f t="shared" si="0"/>
        <v>12</v>
      </c>
      <c r="M13" s="10"/>
      <c r="N13" s="5">
        <v>3</v>
      </c>
      <c r="O13" s="5">
        <v>2</v>
      </c>
      <c r="P13" s="5">
        <v>0</v>
      </c>
      <c r="Q13" s="5">
        <v>0</v>
      </c>
      <c r="R13" s="5">
        <v>2</v>
      </c>
      <c r="S13" s="5">
        <v>4</v>
      </c>
      <c r="T13" s="5">
        <v>3</v>
      </c>
      <c r="U13" s="5">
        <v>2</v>
      </c>
      <c r="V13" s="5">
        <v>2</v>
      </c>
      <c r="W13" s="10">
        <f t="shared" si="1"/>
        <v>18</v>
      </c>
      <c r="X13" s="10">
        <v>3</v>
      </c>
      <c r="Y13" s="10">
        <f t="shared" si="2"/>
        <v>30</v>
      </c>
      <c r="Z13" s="10"/>
      <c r="AA13" s="10">
        <v>33</v>
      </c>
    </row>
    <row r="14" spans="1:27" x14ac:dyDescent="0.25">
      <c r="A14" s="4"/>
      <c r="B14" s="20" t="s">
        <v>8</v>
      </c>
      <c r="C14" s="5">
        <v>2</v>
      </c>
      <c r="D14" s="5">
        <v>2</v>
      </c>
      <c r="E14" s="5">
        <v>1</v>
      </c>
      <c r="F14" s="5">
        <v>2</v>
      </c>
      <c r="G14" s="5">
        <v>2</v>
      </c>
      <c r="H14" s="5">
        <v>1</v>
      </c>
      <c r="I14" s="5">
        <v>2</v>
      </c>
      <c r="J14" s="5">
        <v>1</v>
      </c>
      <c r="K14" s="5">
        <v>3</v>
      </c>
      <c r="L14" s="10">
        <f t="shared" si="0"/>
        <v>16</v>
      </c>
      <c r="M14" s="10"/>
      <c r="N14" s="5">
        <v>1</v>
      </c>
      <c r="O14" s="5">
        <v>3</v>
      </c>
      <c r="P14" s="5">
        <v>1</v>
      </c>
      <c r="Q14" s="5">
        <v>1</v>
      </c>
      <c r="R14" s="5"/>
      <c r="S14" s="5"/>
      <c r="T14" s="5"/>
      <c r="U14" s="5"/>
      <c r="V14" s="5"/>
      <c r="W14" s="10">
        <f t="shared" si="1"/>
        <v>6</v>
      </c>
      <c r="X14" s="10"/>
      <c r="Y14" s="10">
        <f t="shared" si="2"/>
        <v>22</v>
      </c>
      <c r="Z14" s="10"/>
      <c r="AA14" s="10">
        <f t="shared" si="3"/>
        <v>22</v>
      </c>
    </row>
    <row r="15" spans="1:27" x14ac:dyDescent="0.25">
      <c r="A15" s="4"/>
      <c r="B15" s="20" t="s">
        <v>20</v>
      </c>
      <c r="C15" s="5">
        <v>2</v>
      </c>
      <c r="D15" s="5">
        <v>2</v>
      </c>
      <c r="E15" s="5">
        <v>1</v>
      </c>
      <c r="F15" s="5">
        <v>1</v>
      </c>
      <c r="G15" s="5">
        <v>2</v>
      </c>
      <c r="H15" s="5">
        <v>2</v>
      </c>
      <c r="I15" s="5">
        <v>1</v>
      </c>
      <c r="J15" s="5">
        <v>1</v>
      </c>
      <c r="K15" s="5">
        <v>2</v>
      </c>
      <c r="L15" s="10">
        <f t="shared" si="0"/>
        <v>14</v>
      </c>
      <c r="M15" s="10"/>
      <c r="N15" s="5">
        <v>3</v>
      </c>
      <c r="O15" s="5">
        <v>2</v>
      </c>
      <c r="P15" s="5">
        <v>0</v>
      </c>
      <c r="Q15" s="5">
        <v>2</v>
      </c>
      <c r="R15" s="5">
        <v>2</v>
      </c>
      <c r="S15" s="5">
        <v>2</v>
      </c>
      <c r="T15" s="5">
        <v>1</v>
      </c>
      <c r="U15" s="5">
        <v>0</v>
      </c>
      <c r="V15" s="5">
        <v>2</v>
      </c>
      <c r="W15" s="10">
        <f t="shared" si="1"/>
        <v>14</v>
      </c>
      <c r="X15" s="10"/>
      <c r="Y15" s="10">
        <f t="shared" si="2"/>
        <v>28</v>
      </c>
      <c r="Z15" s="10"/>
      <c r="AA15" s="10">
        <f t="shared" si="3"/>
        <v>28</v>
      </c>
    </row>
    <row r="16" spans="1:27" x14ac:dyDescent="0.25">
      <c r="A16" s="4"/>
      <c r="B16" s="20" t="s">
        <v>1</v>
      </c>
      <c r="C16" s="5">
        <v>2</v>
      </c>
      <c r="D16" s="5">
        <v>3</v>
      </c>
      <c r="E16" s="5">
        <v>2</v>
      </c>
      <c r="F16" s="5">
        <v>3</v>
      </c>
      <c r="G16" s="5">
        <v>2</v>
      </c>
      <c r="H16" s="5">
        <v>2</v>
      </c>
      <c r="I16" s="5">
        <v>2</v>
      </c>
      <c r="J16" s="5">
        <v>2</v>
      </c>
      <c r="K16" s="5">
        <v>0</v>
      </c>
      <c r="L16" s="10">
        <f t="shared" si="0"/>
        <v>18</v>
      </c>
      <c r="M16" s="10">
        <v>3</v>
      </c>
      <c r="N16" s="5">
        <v>2</v>
      </c>
      <c r="O16" s="5">
        <v>1</v>
      </c>
      <c r="P16" s="5">
        <v>1</v>
      </c>
      <c r="Q16" s="5">
        <v>2</v>
      </c>
      <c r="R16" s="5">
        <v>3</v>
      </c>
      <c r="S16" s="5">
        <v>2</v>
      </c>
      <c r="T16" s="5">
        <v>2</v>
      </c>
      <c r="U16" s="5">
        <v>2</v>
      </c>
      <c r="V16" s="5">
        <v>2</v>
      </c>
      <c r="W16" s="10">
        <f t="shared" si="1"/>
        <v>17</v>
      </c>
      <c r="X16" s="10">
        <v>1</v>
      </c>
      <c r="Y16" s="10">
        <f t="shared" si="2"/>
        <v>35</v>
      </c>
      <c r="Z16" s="10">
        <v>5</v>
      </c>
      <c r="AA16" s="10">
        <f t="shared" si="3"/>
        <v>44</v>
      </c>
    </row>
    <row r="17" spans="1:27" x14ac:dyDescent="0.25">
      <c r="A17" s="4"/>
      <c r="B17" s="20" t="s">
        <v>21</v>
      </c>
      <c r="C17" s="5">
        <v>2</v>
      </c>
      <c r="D17" s="5">
        <v>3</v>
      </c>
      <c r="E17" s="5">
        <v>0</v>
      </c>
      <c r="F17" s="5">
        <v>2</v>
      </c>
      <c r="G17" s="5">
        <v>1</v>
      </c>
      <c r="H17" s="5">
        <v>0</v>
      </c>
      <c r="I17" s="5">
        <v>2</v>
      </c>
      <c r="J17" s="5">
        <v>1</v>
      </c>
      <c r="K17" s="5">
        <v>2</v>
      </c>
      <c r="L17" s="10">
        <f t="shared" si="0"/>
        <v>13</v>
      </c>
      <c r="M17" s="10"/>
      <c r="N17" s="5">
        <v>3</v>
      </c>
      <c r="O17" s="5">
        <v>1</v>
      </c>
      <c r="P17" s="5">
        <v>2</v>
      </c>
      <c r="Q17" s="5">
        <v>2</v>
      </c>
      <c r="R17" s="5">
        <v>2</v>
      </c>
      <c r="S17" s="5">
        <v>2</v>
      </c>
      <c r="T17" s="5">
        <v>2</v>
      </c>
      <c r="U17" s="5">
        <v>1</v>
      </c>
      <c r="V17" s="5">
        <v>2</v>
      </c>
      <c r="W17" s="10">
        <f t="shared" si="1"/>
        <v>17</v>
      </c>
      <c r="X17" s="10"/>
      <c r="Y17" s="10">
        <f t="shared" si="2"/>
        <v>30</v>
      </c>
      <c r="Z17" s="10"/>
      <c r="AA17" s="10">
        <f t="shared" si="3"/>
        <v>30</v>
      </c>
    </row>
    <row r="18" spans="1:27" x14ac:dyDescent="0.25">
      <c r="A18" s="4"/>
      <c r="B18" s="19" t="s">
        <v>35</v>
      </c>
      <c r="C18" s="5">
        <v>3</v>
      </c>
      <c r="D18" s="5">
        <v>3</v>
      </c>
      <c r="E18" s="5">
        <v>0</v>
      </c>
      <c r="F18" s="5">
        <v>1</v>
      </c>
      <c r="G18" s="5">
        <v>2</v>
      </c>
      <c r="H18" s="5">
        <v>0</v>
      </c>
      <c r="I18" s="5">
        <v>0</v>
      </c>
      <c r="J18" s="5">
        <v>2</v>
      </c>
      <c r="K18" s="5">
        <v>1</v>
      </c>
      <c r="L18" s="10">
        <f t="shared" si="0"/>
        <v>12</v>
      </c>
      <c r="M18" s="10"/>
      <c r="N18" s="5">
        <v>3</v>
      </c>
      <c r="O18" s="5">
        <v>3</v>
      </c>
      <c r="P18" s="5">
        <v>2</v>
      </c>
      <c r="Q18" s="5">
        <v>2</v>
      </c>
      <c r="R18" s="5">
        <v>2</v>
      </c>
      <c r="S18" s="5">
        <v>2</v>
      </c>
      <c r="T18" s="5">
        <v>3</v>
      </c>
      <c r="U18" s="5">
        <v>2</v>
      </c>
      <c r="V18" s="5">
        <v>0</v>
      </c>
      <c r="W18" s="10">
        <f t="shared" si="1"/>
        <v>19</v>
      </c>
      <c r="X18" s="10">
        <v>5</v>
      </c>
      <c r="Y18" s="10">
        <f t="shared" si="2"/>
        <v>31</v>
      </c>
      <c r="Z18" s="10"/>
      <c r="AA18" s="10">
        <f t="shared" si="3"/>
        <v>36</v>
      </c>
    </row>
    <row r="19" spans="1:27" x14ac:dyDescent="0.25">
      <c r="A19" s="4"/>
      <c r="B19" s="20" t="s">
        <v>26</v>
      </c>
      <c r="C19" s="5">
        <v>2</v>
      </c>
      <c r="D19" s="5">
        <v>2</v>
      </c>
      <c r="E19" s="5">
        <v>2</v>
      </c>
      <c r="F19" s="5">
        <v>2</v>
      </c>
      <c r="G19" s="5">
        <v>0</v>
      </c>
      <c r="H19" s="5">
        <v>0</v>
      </c>
      <c r="I19" s="5">
        <v>2</v>
      </c>
      <c r="J19" s="5">
        <v>1</v>
      </c>
      <c r="K19" s="5">
        <v>2</v>
      </c>
      <c r="L19" s="10">
        <f t="shared" si="0"/>
        <v>13</v>
      </c>
      <c r="M19" s="10"/>
      <c r="N19" s="5">
        <v>3</v>
      </c>
      <c r="O19" s="5">
        <v>2</v>
      </c>
      <c r="P19" s="5">
        <v>2</v>
      </c>
      <c r="Q19" s="5">
        <v>1</v>
      </c>
      <c r="R19" s="5">
        <v>1</v>
      </c>
      <c r="S19" s="5">
        <v>3</v>
      </c>
      <c r="T19" s="5">
        <v>0</v>
      </c>
      <c r="U19" s="5">
        <v>1</v>
      </c>
      <c r="V19" s="5">
        <v>0</v>
      </c>
      <c r="W19" s="10">
        <f t="shared" si="1"/>
        <v>13</v>
      </c>
      <c r="X19" s="10"/>
      <c r="Y19" s="10">
        <f t="shared" si="2"/>
        <v>26</v>
      </c>
      <c r="Z19" s="10"/>
      <c r="AA19" s="10">
        <f t="shared" si="3"/>
        <v>26</v>
      </c>
    </row>
    <row r="20" spans="1:27" x14ac:dyDescent="0.25">
      <c r="A20" s="4"/>
      <c r="B20" s="19" t="s">
        <v>49</v>
      </c>
      <c r="C20" s="5">
        <v>2</v>
      </c>
      <c r="D20" s="5">
        <v>2</v>
      </c>
      <c r="E20" s="5">
        <v>2</v>
      </c>
      <c r="F20" s="5">
        <v>0</v>
      </c>
      <c r="G20" s="5">
        <v>3</v>
      </c>
      <c r="H20" s="5">
        <v>2</v>
      </c>
      <c r="I20" s="5">
        <v>0</v>
      </c>
      <c r="J20" s="5">
        <v>0</v>
      </c>
      <c r="K20" s="5">
        <v>0</v>
      </c>
      <c r="L20" s="10">
        <f t="shared" si="0"/>
        <v>11</v>
      </c>
      <c r="M20" s="10"/>
      <c r="N20" s="5">
        <v>1</v>
      </c>
      <c r="O20" s="5">
        <v>2</v>
      </c>
      <c r="P20" s="5">
        <v>1</v>
      </c>
      <c r="Q20" s="5">
        <v>3</v>
      </c>
      <c r="R20" s="5">
        <v>2</v>
      </c>
      <c r="S20" s="5">
        <v>2</v>
      </c>
      <c r="T20" s="5">
        <v>2</v>
      </c>
      <c r="U20" s="5">
        <v>2</v>
      </c>
      <c r="V20" s="5">
        <v>2</v>
      </c>
      <c r="W20" s="10">
        <f t="shared" si="1"/>
        <v>17</v>
      </c>
      <c r="X20" s="10"/>
      <c r="Y20" s="10">
        <f t="shared" si="2"/>
        <v>28</v>
      </c>
      <c r="Z20" s="10"/>
      <c r="AA20" s="10">
        <f t="shared" si="3"/>
        <v>28</v>
      </c>
    </row>
    <row r="21" spans="1:27" x14ac:dyDescent="0.25">
      <c r="A21" s="4"/>
      <c r="B21" s="4"/>
      <c r="C21" s="5"/>
      <c r="D21" s="5"/>
      <c r="E21" s="5"/>
      <c r="F21" s="5"/>
      <c r="G21" s="5"/>
      <c r="H21" s="5"/>
      <c r="I21" s="5"/>
      <c r="J21" s="5"/>
      <c r="K21" s="5"/>
      <c r="L21" s="10"/>
      <c r="M21" s="10"/>
      <c r="N21" s="5"/>
      <c r="O21" s="5"/>
      <c r="P21" s="5"/>
      <c r="Q21" s="5"/>
      <c r="R21" s="5"/>
      <c r="S21" s="5"/>
      <c r="T21" s="5"/>
      <c r="U21" s="5"/>
      <c r="V21" s="5"/>
      <c r="W21" s="10"/>
      <c r="X21" s="10"/>
      <c r="Y21" s="10"/>
      <c r="Z21" s="10"/>
      <c r="AA21" s="10"/>
    </row>
    <row r="22" spans="1:27" x14ac:dyDescent="0.25">
      <c r="A22" s="4" t="s">
        <v>18</v>
      </c>
      <c r="B22" s="4"/>
      <c r="C22" s="5">
        <v>5</v>
      </c>
      <c r="D22" s="5">
        <v>6</v>
      </c>
      <c r="E22" s="5">
        <v>4</v>
      </c>
      <c r="F22" s="5">
        <v>6</v>
      </c>
      <c r="G22" s="5">
        <v>5</v>
      </c>
      <c r="H22" s="5">
        <v>4</v>
      </c>
      <c r="I22" s="5">
        <v>4</v>
      </c>
      <c r="J22" s="5">
        <v>4</v>
      </c>
      <c r="K22" s="5">
        <v>5</v>
      </c>
      <c r="L22" s="10">
        <f>SUM(C22:K22)</f>
        <v>43</v>
      </c>
      <c r="M22" s="10"/>
      <c r="N22" s="5">
        <v>6</v>
      </c>
      <c r="O22" s="5">
        <v>6</v>
      </c>
      <c r="P22" s="5">
        <v>4</v>
      </c>
      <c r="Q22" s="5">
        <v>5</v>
      </c>
      <c r="R22" s="5">
        <v>5</v>
      </c>
      <c r="S22" s="5">
        <v>7</v>
      </c>
      <c r="T22" s="5">
        <v>6</v>
      </c>
      <c r="U22" s="5">
        <v>4</v>
      </c>
      <c r="V22" s="5">
        <v>4</v>
      </c>
      <c r="W22" s="10">
        <f>SUM(N22:V22)</f>
        <v>47</v>
      </c>
      <c r="X22" s="10"/>
      <c r="Y22" s="10">
        <f>L22+W22</f>
        <v>90</v>
      </c>
      <c r="Z22" s="10"/>
      <c r="AA22" s="10">
        <f>W22+L22</f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30"/>
  <sheetViews>
    <sheetView workbookViewId="0">
      <selection activeCell="C17" sqref="C17"/>
    </sheetView>
  </sheetViews>
  <sheetFormatPr defaultRowHeight="15" x14ac:dyDescent="0.25"/>
  <cols>
    <col min="1" max="1" width="9.85546875" bestFit="1" customWidth="1"/>
    <col min="2" max="2" width="22.140625" customWidth="1"/>
    <col min="3" max="12" width="3.42578125" customWidth="1"/>
    <col min="13" max="13" width="18.42578125" customWidth="1"/>
    <col min="14" max="23" width="3" customWidth="1"/>
    <col min="24" max="24" width="19.42578125" customWidth="1"/>
    <col min="25" max="25" width="16.7109375" customWidth="1"/>
    <col min="26" max="26" width="19.42578125" customWidth="1"/>
    <col min="27" max="27" width="6.140625" customWidth="1"/>
  </cols>
  <sheetData>
    <row r="4" spans="1:27" x14ac:dyDescent="0.25">
      <c r="A4" s="4"/>
      <c r="B4" s="6" t="s">
        <v>10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 t="s">
        <v>11</v>
      </c>
      <c r="M4" s="2" t="s">
        <v>15</v>
      </c>
      <c r="N4" s="2">
        <v>10</v>
      </c>
      <c r="O4" s="2">
        <v>11</v>
      </c>
      <c r="P4" s="2">
        <v>12</v>
      </c>
      <c r="Q4" s="2">
        <v>13</v>
      </c>
      <c r="R4" s="2">
        <v>14</v>
      </c>
      <c r="S4" s="2">
        <v>15</v>
      </c>
      <c r="T4" s="2">
        <v>16</v>
      </c>
      <c r="U4" s="2">
        <v>17</v>
      </c>
      <c r="V4" s="2">
        <v>18</v>
      </c>
      <c r="W4" s="2" t="s">
        <v>12</v>
      </c>
      <c r="X4" s="2" t="s">
        <v>16</v>
      </c>
      <c r="Y4" s="2" t="s">
        <v>14</v>
      </c>
      <c r="Z4" s="2" t="s">
        <v>17</v>
      </c>
      <c r="AA4" s="2" t="s">
        <v>0</v>
      </c>
    </row>
    <row r="5" spans="1:27" x14ac:dyDescent="0.25">
      <c r="A5" s="7"/>
      <c r="B5" s="8" t="s">
        <v>13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x14ac:dyDescent="0.25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x14ac:dyDescent="0.25">
      <c r="A7" s="7" t="s">
        <v>37</v>
      </c>
      <c r="B7" s="18" t="s">
        <v>38</v>
      </c>
      <c r="C7" s="5">
        <v>3</v>
      </c>
      <c r="D7" s="5">
        <v>2</v>
      </c>
      <c r="E7" s="5">
        <v>2</v>
      </c>
      <c r="F7" s="5">
        <v>2</v>
      </c>
      <c r="G7" s="5">
        <v>0</v>
      </c>
      <c r="H7" s="5">
        <v>2</v>
      </c>
      <c r="I7" s="5">
        <v>1</v>
      </c>
      <c r="J7" s="5">
        <v>1</v>
      </c>
      <c r="K7" s="5">
        <v>2</v>
      </c>
      <c r="L7" s="10">
        <f t="shared" ref="L7:L28" si="0">SUM(C7:K7)</f>
        <v>15</v>
      </c>
      <c r="M7" s="10"/>
      <c r="N7" s="5">
        <v>3</v>
      </c>
      <c r="O7" s="5">
        <v>1</v>
      </c>
      <c r="P7" s="5">
        <v>2</v>
      </c>
      <c r="Q7" s="5">
        <v>2</v>
      </c>
      <c r="R7" s="5">
        <v>1</v>
      </c>
      <c r="S7" s="5">
        <v>0</v>
      </c>
      <c r="T7" s="5">
        <v>1</v>
      </c>
      <c r="U7" s="5">
        <v>4</v>
      </c>
      <c r="V7" s="5">
        <v>2</v>
      </c>
      <c r="W7" s="10">
        <f t="shared" ref="W7:W28" si="1">SUM(N7:V7)</f>
        <v>16</v>
      </c>
      <c r="X7" s="10"/>
      <c r="Y7" s="10">
        <f t="shared" ref="Y7:Y17" si="2">L7+W7</f>
        <v>31</v>
      </c>
      <c r="Z7" s="10"/>
      <c r="AA7" s="10">
        <f>M7+X7+Y7+Z7</f>
        <v>31</v>
      </c>
    </row>
    <row r="8" spans="1:27" x14ac:dyDescent="0.25">
      <c r="A8" s="7"/>
      <c r="B8" s="20" t="s">
        <v>2</v>
      </c>
      <c r="C8" s="5">
        <v>3</v>
      </c>
      <c r="D8" s="5">
        <v>4</v>
      </c>
      <c r="E8" s="5">
        <v>2</v>
      </c>
      <c r="F8" s="5">
        <v>2</v>
      </c>
      <c r="G8" s="5">
        <v>1</v>
      </c>
      <c r="H8" s="5">
        <v>2</v>
      </c>
      <c r="I8" s="5">
        <v>1</v>
      </c>
      <c r="J8" s="5">
        <v>2</v>
      </c>
      <c r="K8" s="5">
        <v>2</v>
      </c>
      <c r="L8" s="10">
        <f t="shared" si="0"/>
        <v>19</v>
      </c>
      <c r="M8" s="10">
        <v>5</v>
      </c>
      <c r="N8" s="5">
        <v>1</v>
      </c>
      <c r="O8" s="5">
        <v>3</v>
      </c>
      <c r="P8" s="5">
        <v>3</v>
      </c>
      <c r="Q8" s="5">
        <v>1</v>
      </c>
      <c r="R8" s="5">
        <v>3</v>
      </c>
      <c r="S8" s="5">
        <v>1</v>
      </c>
      <c r="T8" s="5">
        <v>3</v>
      </c>
      <c r="U8" s="5">
        <v>1</v>
      </c>
      <c r="V8" s="5">
        <v>3</v>
      </c>
      <c r="W8" s="10">
        <f t="shared" si="1"/>
        <v>19</v>
      </c>
      <c r="X8" s="10">
        <v>1</v>
      </c>
      <c r="Y8" s="10">
        <f t="shared" si="2"/>
        <v>38</v>
      </c>
      <c r="Z8" s="10">
        <v>5</v>
      </c>
      <c r="AA8" s="10">
        <f t="shared" ref="AA8:AA28" si="3">M8+X8+Y8+Z8</f>
        <v>49</v>
      </c>
    </row>
    <row r="9" spans="1:27" x14ac:dyDescent="0.25">
      <c r="A9" s="4"/>
      <c r="B9" s="20" t="s">
        <v>23</v>
      </c>
      <c r="C9" s="5">
        <v>0</v>
      </c>
      <c r="D9" s="5">
        <v>2</v>
      </c>
      <c r="E9" s="5">
        <v>1</v>
      </c>
      <c r="F9" s="5">
        <v>4</v>
      </c>
      <c r="G9" s="5">
        <v>1</v>
      </c>
      <c r="H9" s="5">
        <v>2</v>
      </c>
      <c r="I9" s="5">
        <v>3</v>
      </c>
      <c r="J9" s="5">
        <v>3</v>
      </c>
      <c r="K9" s="5">
        <v>2</v>
      </c>
      <c r="L9" s="10">
        <f t="shared" si="0"/>
        <v>18</v>
      </c>
      <c r="M9" s="10"/>
      <c r="N9" s="5">
        <v>3</v>
      </c>
      <c r="O9" s="5">
        <v>0</v>
      </c>
      <c r="P9" s="5">
        <v>4</v>
      </c>
      <c r="Q9" s="5">
        <v>1</v>
      </c>
      <c r="R9" s="5">
        <v>2</v>
      </c>
      <c r="S9" s="5">
        <v>0</v>
      </c>
      <c r="T9" s="5">
        <v>0</v>
      </c>
      <c r="U9" s="5">
        <v>3</v>
      </c>
      <c r="V9" s="5">
        <v>1</v>
      </c>
      <c r="W9" s="10">
        <f t="shared" si="1"/>
        <v>14</v>
      </c>
      <c r="X9" s="10"/>
      <c r="Y9" s="10">
        <f t="shared" si="2"/>
        <v>32</v>
      </c>
      <c r="Z9" s="10"/>
      <c r="AA9" s="10">
        <f t="shared" si="3"/>
        <v>32</v>
      </c>
    </row>
    <row r="10" spans="1:27" x14ac:dyDescent="0.25">
      <c r="A10" s="4"/>
      <c r="B10" s="20" t="s">
        <v>54</v>
      </c>
      <c r="C10" s="5">
        <v>3</v>
      </c>
      <c r="D10" s="5">
        <v>2</v>
      </c>
      <c r="E10" s="5">
        <v>1</v>
      </c>
      <c r="F10" s="5">
        <v>0</v>
      </c>
      <c r="G10" s="5">
        <v>0</v>
      </c>
      <c r="H10" s="5">
        <v>0</v>
      </c>
      <c r="I10" s="5">
        <v>0</v>
      </c>
      <c r="J10" s="5">
        <v>3</v>
      </c>
      <c r="K10" s="5">
        <v>2</v>
      </c>
      <c r="L10" s="10">
        <f t="shared" si="0"/>
        <v>11</v>
      </c>
      <c r="M10" s="10"/>
      <c r="N10" s="5">
        <v>1</v>
      </c>
      <c r="O10" s="5">
        <v>1</v>
      </c>
      <c r="P10" s="5">
        <v>1</v>
      </c>
      <c r="Q10" s="5">
        <v>1</v>
      </c>
      <c r="R10" s="5">
        <v>2</v>
      </c>
      <c r="S10" s="5">
        <v>1</v>
      </c>
      <c r="T10" s="5">
        <v>1</v>
      </c>
      <c r="U10" s="5">
        <v>2</v>
      </c>
      <c r="V10" s="5">
        <v>1</v>
      </c>
      <c r="W10" s="10">
        <f t="shared" si="1"/>
        <v>11</v>
      </c>
      <c r="X10" s="10"/>
      <c r="Y10" s="10">
        <f t="shared" si="2"/>
        <v>22</v>
      </c>
      <c r="Z10" s="10"/>
      <c r="AA10" s="10">
        <f t="shared" si="3"/>
        <v>22</v>
      </c>
    </row>
    <row r="11" spans="1:27" x14ac:dyDescent="0.25">
      <c r="A11" s="4"/>
      <c r="B11" s="20" t="s">
        <v>25</v>
      </c>
      <c r="C11" s="5">
        <v>3</v>
      </c>
      <c r="D11" s="5">
        <v>2</v>
      </c>
      <c r="E11" s="5">
        <v>1</v>
      </c>
      <c r="F11" s="5">
        <v>2</v>
      </c>
      <c r="G11" s="5">
        <v>3</v>
      </c>
      <c r="H11" s="5">
        <v>2</v>
      </c>
      <c r="I11" s="5">
        <v>2</v>
      </c>
      <c r="J11" s="5">
        <v>2</v>
      </c>
      <c r="K11" s="5">
        <v>1</v>
      </c>
      <c r="L11" s="10">
        <f t="shared" si="0"/>
        <v>18</v>
      </c>
      <c r="M11" s="10">
        <v>1</v>
      </c>
      <c r="N11" s="5">
        <v>3</v>
      </c>
      <c r="O11" s="5">
        <v>3</v>
      </c>
      <c r="P11" s="5">
        <v>0</v>
      </c>
      <c r="Q11" s="5">
        <v>2</v>
      </c>
      <c r="R11" s="5">
        <v>2</v>
      </c>
      <c r="S11" s="5">
        <v>3</v>
      </c>
      <c r="T11" s="5">
        <v>2</v>
      </c>
      <c r="U11" s="5">
        <v>1</v>
      </c>
      <c r="V11" s="5">
        <v>0</v>
      </c>
      <c r="W11" s="10">
        <f t="shared" si="1"/>
        <v>16</v>
      </c>
      <c r="X11" s="10"/>
      <c r="Y11" s="10">
        <f t="shared" si="2"/>
        <v>34</v>
      </c>
      <c r="Z11" s="10"/>
      <c r="AA11" s="10">
        <f t="shared" si="3"/>
        <v>35</v>
      </c>
    </row>
    <row r="12" spans="1:27" x14ac:dyDescent="0.25">
      <c r="A12" s="4"/>
      <c r="B12" s="20" t="s">
        <v>19</v>
      </c>
      <c r="C12" s="5">
        <v>2</v>
      </c>
      <c r="D12" s="5">
        <v>0</v>
      </c>
      <c r="E12" s="5">
        <v>3</v>
      </c>
      <c r="F12" s="5">
        <v>3</v>
      </c>
      <c r="G12" s="5">
        <v>3</v>
      </c>
      <c r="H12" s="5">
        <v>1</v>
      </c>
      <c r="I12" s="5">
        <v>1</v>
      </c>
      <c r="J12" s="5">
        <v>0</v>
      </c>
      <c r="K12" s="5">
        <v>3</v>
      </c>
      <c r="L12" s="10">
        <f t="shared" si="0"/>
        <v>16</v>
      </c>
      <c r="M12" s="10"/>
      <c r="N12" s="5">
        <v>2</v>
      </c>
      <c r="O12" s="5">
        <v>0</v>
      </c>
      <c r="P12" s="5">
        <v>0</v>
      </c>
      <c r="Q12" s="5">
        <v>2</v>
      </c>
      <c r="R12" s="5">
        <v>0</v>
      </c>
      <c r="S12" s="5">
        <v>2</v>
      </c>
      <c r="T12" s="5">
        <v>1</v>
      </c>
      <c r="U12" s="5">
        <v>1</v>
      </c>
      <c r="V12" s="5">
        <v>3</v>
      </c>
      <c r="W12" s="10">
        <f t="shared" si="1"/>
        <v>11</v>
      </c>
      <c r="X12" s="10"/>
      <c r="Y12" s="10">
        <f t="shared" si="2"/>
        <v>27</v>
      </c>
      <c r="Z12" s="10"/>
      <c r="AA12" s="10">
        <f t="shared" si="3"/>
        <v>27</v>
      </c>
    </row>
    <row r="13" spans="1:27" x14ac:dyDescent="0.25">
      <c r="A13" s="4"/>
      <c r="B13" s="21" t="s">
        <v>7</v>
      </c>
      <c r="C13" s="5">
        <v>0</v>
      </c>
      <c r="D13" s="5">
        <v>1</v>
      </c>
      <c r="E13" s="5">
        <v>0</v>
      </c>
      <c r="F13" s="5">
        <v>3</v>
      </c>
      <c r="G13" s="5">
        <v>0</v>
      </c>
      <c r="H13" s="5">
        <v>1</v>
      </c>
      <c r="I13" s="5">
        <v>2</v>
      </c>
      <c r="J13" s="5">
        <v>0</v>
      </c>
      <c r="K13" s="5">
        <v>2</v>
      </c>
      <c r="L13" s="10">
        <f t="shared" si="0"/>
        <v>9</v>
      </c>
      <c r="M13" s="10"/>
      <c r="N13" s="5">
        <v>1</v>
      </c>
      <c r="O13" s="5">
        <v>0</v>
      </c>
      <c r="P13" s="5">
        <v>2</v>
      </c>
      <c r="Q13" s="5">
        <v>3</v>
      </c>
      <c r="R13" s="5">
        <v>1</v>
      </c>
      <c r="S13" s="5">
        <v>2</v>
      </c>
      <c r="T13" s="5">
        <v>1</v>
      </c>
      <c r="U13" s="5">
        <v>0</v>
      </c>
      <c r="V13" s="5">
        <v>0</v>
      </c>
      <c r="W13" s="10">
        <f t="shared" si="1"/>
        <v>10</v>
      </c>
      <c r="X13" s="10"/>
      <c r="Y13" s="10">
        <f t="shared" si="2"/>
        <v>19</v>
      </c>
      <c r="Z13" s="10"/>
      <c r="AA13" s="10">
        <f t="shared" si="3"/>
        <v>19</v>
      </c>
    </row>
    <row r="14" spans="1:27" x14ac:dyDescent="0.25">
      <c r="A14" s="4"/>
      <c r="B14" s="21" t="s">
        <v>5</v>
      </c>
      <c r="C14" s="5">
        <v>4</v>
      </c>
      <c r="D14" s="5">
        <v>2</v>
      </c>
      <c r="E14" s="5">
        <v>0</v>
      </c>
      <c r="F14" s="5">
        <v>1</v>
      </c>
      <c r="G14" s="5">
        <v>2</v>
      </c>
      <c r="H14" s="5">
        <v>0</v>
      </c>
      <c r="I14" s="5">
        <v>2</v>
      </c>
      <c r="J14" s="5">
        <v>2</v>
      </c>
      <c r="K14" s="5">
        <v>3</v>
      </c>
      <c r="L14" s="10">
        <f t="shared" si="0"/>
        <v>16</v>
      </c>
      <c r="M14" s="10"/>
      <c r="N14" s="5">
        <v>2</v>
      </c>
      <c r="O14" s="5">
        <v>1</v>
      </c>
      <c r="P14" s="5">
        <v>4</v>
      </c>
      <c r="Q14" s="5">
        <v>1</v>
      </c>
      <c r="R14" s="5">
        <v>3</v>
      </c>
      <c r="S14" s="5">
        <v>1</v>
      </c>
      <c r="T14" s="5">
        <v>2</v>
      </c>
      <c r="U14" s="5">
        <v>0</v>
      </c>
      <c r="V14" s="5">
        <v>4</v>
      </c>
      <c r="W14" s="10">
        <f t="shared" si="1"/>
        <v>18</v>
      </c>
      <c r="X14" s="10"/>
      <c r="Y14" s="10">
        <f t="shared" si="2"/>
        <v>34</v>
      </c>
      <c r="Z14" s="10"/>
      <c r="AA14" s="10">
        <f t="shared" si="3"/>
        <v>34</v>
      </c>
    </row>
    <row r="15" spans="1:27" x14ac:dyDescent="0.25">
      <c r="A15" s="4"/>
      <c r="B15" s="21" t="s">
        <v>27</v>
      </c>
      <c r="C15" s="5">
        <v>3</v>
      </c>
      <c r="D15" s="5">
        <v>2</v>
      </c>
      <c r="E15" s="5">
        <v>2</v>
      </c>
      <c r="F15" s="5">
        <v>0</v>
      </c>
      <c r="G15" s="5">
        <v>2</v>
      </c>
      <c r="H15" s="5">
        <v>2</v>
      </c>
      <c r="I15" s="5">
        <v>2</v>
      </c>
      <c r="J15" s="5">
        <v>0</v>
      </c>
      <c r="K15" s="5">
        <v>2</v>
      </c>
      <c r="L15" s="10">
        <f t="shared" si="0"/>
        <v>15</v>
      </c>
      <c r="M15" s="10"/>
      <c r="N15" s="5">
        <v>1</v>
      </c>
      <c r="O15" s="5">
        <v>2</v>
      </c>
      <c r="P15" s="5">
        <v>1</v>
      </c>
      <c r="Q15" s="5">
        <v>0</v>
      </c>
      <c r="R15" s="5">
        <v>3</v>
      </c>
      <c r="S15" s="5">
        <v>3</v>
      </c>
      <c r="T15" s="5">
        <v>3</v>
      </c>
      <c r="U15" s="5">
        <v>0</v>
      </c>
      <c r="V15" s="5">
        <v>0</v>
      </c>
      <c r="W15" s="10">
        <f t="shared" si="1"/>
        <v>13</v>
      </c>
      <c r="X15" s="10"/>
      <c r="Y15" s="10">
        <f t="shared" si="2"/>
        <v>28</v>
      </c>
      <c r="Z15" s="10"/>
      <c r="AA15" s="10">
        <f t="shared" si="3"/>
        <v>28</v>
      </c>
    </row>
    <row r="16" spans="1:27" x14ac:dyDescent="0.25">
      <c r="A16" s="4"/>
      <c r="B16" s="20"/>
      <c r="C16" s="5"/>
      <c r="D16" s="5"/>
      <c r="E16" s="5"/>
      <c r="F16" s="5"/>
      <c r="G16" s="5"/>
      <c r="H16" s="5"/>
      <c r="I16" s="5"/>
      <c r="J16" s="5"/>
      <c r="K16" s="5"/>
      <c r="L16" s="10"/>
      <c r="M16" s="10"/>
      <c r="N16" s="5"/>
      <c r="O16" s="5"/>
      <c r="P16" s="5"/>
      <c r="Q16" s="5"/>
      <c r="R16" s="5"/>
      <c r="S16" s="5"/>
      <c r="T16" s="5"/>
      <c r="U16" s="5"/>
      <c r="V16" s="5"/>
      <c r="W16" s="10"/>
      <c r="X16" s="10"/>
      <c r="Y16" s="10"/>
      <c r="Z16" s="10"/>
      <c r="AA16" s="10"/>
    </row>
    <row r="17" spans="1:27" x14ac:dyDescent="0.25">
      <c r="A17" s="4" t="s">
        <v>18</v>
      </c>
      <c r="B17" s="4" t="s">
        <v>37</v>
      </c>
      <c r="C17" s="5">
        <v>7</v>
      </c>
      <c r="D17" s="5">
        <v>6</v>
      </c>
      <c r="E17" s="5">
        <v>5</v>
      </c>
      <c r="F17" s="5">
        <v>6</v>
      </c>
      <c r="G17" s="5">
        <v>6</v>
      </c>
      <c r="H17" s="5">
        <v>4</v>
      </c>
      <c r="I17" s="5">
        <v>4</v>
      </c>
      <c r="J17" s="5">
        <v>6</v>
      </c>
      <c r="K17" s="5">
        <v>6</v>
      </c>
      <c r="L17" s="10">
        <f>SUM(C17:K17)</f>
        <v>50</v>
      </c>
      <c r="M17" s="10"/>
      <c r="N17" s="5">
        <v>6</v>
      </c>
      <c r="O17" s="5">
        <v>6</v>
      </c>
      <c r="P17" s="5">
        <v>8</v>
      </c>
      <c r="Q17" s="5">
        <v>5</v>
      </c>
      <c r="R17" s="5">
        <v>6</v>
      </c>
      <c r="S17" s="5">
        <v>6</v>
      </c>
      <c r="T17" s="5">
        <v>6</v>
      </c>
      <c r="U17" s="5">
        <v>7</v>
      </c>
      <c r="V17" s="5">
        <v>7</v>
      </c>
      <c r="W17" s="10">
        <f t="shared" si="1"/>
        <v>57</v>
      </c>
      <c r="X17" s="10"/>
      <c r="Y17" s="10">
        <f t="shared" si="2"/>
        <v>107</v>
      </c>
      <c r="Z17" s="10"/>
      <c r="AA17" s="10">
        <f>W17+L17</f>
        <v>107</v>
      </c>
    </row>
    <row r="18" spans="1:27" x14ac:dyDescent="0.25">
      <c r="A18" s="4"/>
      <c r="B18" s="4"/>
      <c r="C18" s="5"/>
      <c r="D18" s="5"/>
      <c r="E18" s="5"/>
      <c r="F18" s="5"/>
      <c r="G18" s="5"/>
      <c r="H18" s="5"/>
      <c r="I18" s="5"/>
      <c r="J18" s="5"/>
      <c r="K18" s="5"/>
      <c r="L18" s="10"/>
      <c r="M18" s="10"/>
      <c r="N18" s="5"/>
      <c r="O18" s="5"/>
      <c r="P18" s="5"/>
      <c r="Q18" s="5"/>
      <c r="R18" s="5"/>
      <c r="S18" s="5"/>
      <c r="T18" s="5"/>
      <c r="U18" s="5"/>
      <c r="V18" s="5"/>
      <c r="W18" s="10"/>
      <c r="X18" s="10"/>
      <c r="Y18" s="10"/>
      <c r="Z18" s="10"/>
      <c r="AA18" s="10"/>
    </row>
    <row r="19" spans="1:27" x14ac:dyDescent="0.25">
      <c r="A19" s="4" t="s">
        <v>39</v>
      </c>
      <c r="B19" s="4" t="s">
        <v>49</v>
      </c>
      <c r="C19" s="5">
        <v>2</v>
      </c>
      <c r="D19" s="5">
        <v>2</v>
      </c>
      <c r="E19" s="5">
        <v>1</v>
      </c>
      <c r="F19" s="5">
        <v>1</v>
      </c>
      <c r="G19" s="5">
        <v>1</v>
      </c>
      <c r="H19" s="5">
        <v>2</v>
      </c>
      <c r="I19" s="5">
        <v>2</v>
      </c>
      <c r="J19" s="5">
        <v>2</v>
      </c>
      <c r="K19" s="5">
        <v>1</v>
      </c>
      <c r="L19" s="10">
        <f t="shared" si="0"/>
        <v>14</v>
      </c>
      <c r="M19" s="10"/>
      <c r="N19" s="5">
        <v>2</v>
      </c>
      <c r="O19" s="5">
        <v>3</v>
      </c>
      <c r="P19" s="5">
        <v>2</v>
      </c>
      <c r="Q19" s="5">
        <v>3</v>
      </c>
      <c r="R19" s="5">
        <v>3</v>
      </c>
      <c r="S19" s="5">
        <v>3</v>
      </c>
      <c r="T19" s="5">
        <v>1</v>
      </c>
      <c r="U19" s="5">
        <v>2</v>
      </c>
      <c r="V19" s="5">
        <v>3</v>
      </c>
      <c r="W19" s="10">
        <f t="shared" si="1"/>
        <v>22</v>
      </c>
      <c r="X19" s="10">
        <v>5</v>
      </c>
      <c r="Y19" s="10">
        <f t="shared" ref="Y19:Y28" si="4">L19+W19</f>
        <v>36</v>
      </c>
      <c r="Z19" s="10">
        <v>1</v>
      </c>
      <c r="AA19" s="10">
        <f t="shared" si="3"/>
        <v>42</v>
      </c>
    </row>
    <row r="20" spans="1:27" x14ac:dyDescent="0.25">
      <c r="B20" s="18" t="s">
        <v>9</v>
      </c>
      <c r="C20" s="5">
        <v>1</v>
      </c>
      <c r="D20" s="5">
        <v>2</v>
      </c>
      <c r="E20" s="5">
        <v>2</v>
      </c>
      <c r="F20" s="5">
        <v>2</v>
      </c>
      <c r="G20" s="5">
        <v>2</v>
      </c>
      <c r="H20" s="5">
        <v>2</v>
      </c>
      <c r="I20" s="5">
        <v>4</v>
      </c>
      <c r="J20" s="5">
        <v>3</v>
      </c>
      <c r="K20" s="5">
        <v>1</v>
      </c>
      <c r="L20" s="10">
        <f t="shared" si="0"/>
        <v>19</v>
      </c>
      <c r="M20" s="10">
        <v>3</v>
      </c>
      <c r="N20" s="5">
        <v>2</v>
      </c>
      <c r="O20" s="5">
        <v>1</v>
      </c>
      <c r="P20" s="5">
        <v>3</v>
      </c>
      <c r="Q20" s="5">
        <v>0</v>
      </c>
      <c r="R20" s="5">
        <v>4</v>
      </c>
      <c r="S20" s="5">
        <v>3</v>
      </c>
      <c r="T20" s="5">
        <v>2</v>
      </c>
      <c r="U20" s="5">
        <v>3</v>
      </c>
      <c r="V20" s="5">
        <v>0</v>
      </c>
      <c r="W20" s="10">
        <f t="shared" si="1"/>
        <v>18</v>
      </c>
      <c r="X20" s="10"/>
      <c r="Y20" s="10">
        <f t="shared" si="4"/>
        <v>37</v>
      </c>
      <c r="Z20" s="10">
        <v>3</v>
      </c>
      <c r="AA20" s="10">
        <f t="shared" si="3"/>
        <v>43</v>
      </c>
    </row>
    <row r="21" spans="1:27" x14ac:dyDescent="0.25">
      <c r="A21" s="4"/>
      <c r="B21" s="20" t="s">
        <v>34</v>
      </c>
      <c r="C21" s="5">
        <v>1</v>
      </c>
      <c r="D21" s="5">
        <v>0</v>
      </c>
      <c r="E21" s="5">
        <v>2</v>
      </c>
      <c r="F21" s="5">
        <v>2</v>
      </c>
      <c r="G21" s="5">
        <v>1</v>
      </c>
      <c r="H21" s="5">
        <v>3</v>
      </c>
      <c r="I21" s="5">
        <v>2</v>
      </c>
      <c r="J21" s="5">
        <v>3</v>
      </c>
      <c r="K21" s="5">
        <v>2</v>
      </c>
      <c r="L21" s="10">
        <f t="shared" si="0"/>
        <v>16</v>
      </c>
      <c r="M21" s="10"/>
      <c r="N21" s="5">
        <v>2</v>
      </c>
      <c r="O21" s="5">
        <v>1</v>
      </c>
      <c r="P21" s="5">
        <v>2</v>
      </c>
      <c r="Q21" s="5">
        <v>0</v>
      </c>
      <c r="R21" s="5">
        <v>3</v>
      </c>
      <c r="S21" s="5">
        <v>1</v>
      </c>
      <c r="T21" s="5">
        <v>2</v>
      </c>
      <c r="U21" s="5">
        <v>3</v>
      </c>
      <c r="V21" s="5">
        <v>1</v>
      </c>
      <c r="W21" s="10">
        <f t="shared" si="1"/>
        <v>15</v>
      </c>
      <c r="X21" s="10"/>
      <c r="Y21" s="10">
        <f t="shared" si="4"/>
        <v>31</v>
      </c>
      <c r="Z21" s="10"/>
      <c r="AA21" s="10">
        <f t="shared" si="3"/>
        <v>31</v>
      </c>
    </row>
    <row r="22" spans="1:27" x14ac:dyDescent="0.25">
      <c r="A22" s="4"/>
      <c r="B22" s="20" t="s">
        <v>22</v>
      </c>
      <c r="C22" s="5">
        <v>3</v>
      </c>
      <c r="D22" s="5">
        <v>2</v>
      </c>
      <c r="E22" s="5">
        <v>2</v>
      </c>
      <c r="F22" s="5">
        <v>2</v>
      </c>
      <c r="G22" s="5">
        <v>2</v>
      </c>
      <c r="H22" s="5">
        <v>0</v>
      </c>
      <c r="I22" s="5">
        <v>0</v>
      </c>
      <c r="J22" s="5">
        <v>3</v>
      </c>
      <c r="K22" s="5">
        <v>2</v>
      </c>
      <c r="L22" s="10">
        <f t="shared" si="0"/>
        <v>16</v>
      </c>
      <c r="M22" s="10"/>
      <c r="N22" s="5">
        <v>0</v>
      </c>
      <c r="O22" s="5">
        <v>1</v>
      </c>
      <c r="P22" s="5">
        <v>1</v>
      </c>
      <c r="Q22" s="5">
        <v>1</v>
      </c>
      <c r="R22" s="5">
        <v>1</v>
      </c>
      <c r="S22" s="5">
        <v>1</v>
      </c>
      <c r="T22" s="5">
        <v>1</v>
      </c>
      <c r="U22" s="5">
        <v>3</v>
      </c>
      <c r="V22" s="5">
        <v>4</v>
      </c>
      <c r="W22" s="10">
        <f t="shared" si="1"/>
        <v>13</v>
      </c>
      <c r="X22" s="10"/>
      <c r="Y22" s="10">
        <f t="shared" si="4"/>
        <v>29</v>
      </c>
      <c r="Z22" s="10"/>
      <c r="AA22" s="10">
        <f t="shared" si="3"/>
        <v>29</v>
      </c>
    </row>
    <row r="23" spans="1:27" x14ac:dyDescent="0.25">
      <c r="A23" s="4"/>
      <c r="B23" s="21" t="s">
        <v>21</v>
      </c>
      <c r="C23" s="5">
        <v>2</v>
      </c>
      <c r="D23" s="5">
        <v>2</v>
      </c>
      <c r="E23" s="5">
        <v>0</v>
      </c>
      <c r="F23" s="5">
        <v>3</v>
      </c>
      <c r="G23" s="5">
        <v>2</v>
      </c>
      <c r="H23" s="5">
        <v>1</v>
      </c>
      <c r="I23" s="5">
        <v>1</v>
      </c>
      <c r="J23" s="5">
        <v>1</v>
      </c>
      <c r="K23" s="5">
        <v>3</v>
      </c>
      <c r="L23" s="10">
        <f t="shared" si="0"/>
        <v>15</v>
      </c>
      <c r="M23" s="10"/>
      <c r="N23" s="5">
        <v>2</v>
      </c>
      <c r="O23" s="5">
        <v>3</v>
      </c>
      <c r="P23" s="5">
        <v>2</v>
      </c>
      <c r="Q23" s="5">
        <v>2</v>
      </c>
      <c r="R23" s="5">
        <v>1</v>
      </c>
      <c r="S23" s="5">
        <v>1</v>
      </c>
      <c r="T23" s="5">
        <v>2</v>
      </c>
      <c r="U23" s="5">
        <v>1</v>
      </c>
      <c r="V23" s="5">
        <v>0</v>
      </c>
      <c r="W23" s="10">
        <f t="shared" si="1"/>
        <v>14</v>
      </c>
      <c r="X23" s="10"/>
      <c r="Y23" s="10">
        <f t="shared" si="4"/>
        <v>29</v>
      </c>
      <c r="Z23" s="10"/>
      <c r="AA23" s="10">
        <f t="shared" si="3"/>
        <v>29</v>
      </c>
    </row>
    <row r="24" spans="1:27" x14ac:dyDescent="0.25">
      <c r="A24" s="4"/>
      <c r="B24" s="20" t="s">
        <v>33</v>
      </c>
      <c r="C24" s="5">
        <v>0</v>
      </c>
      <c r="D24" s="5">
        <v>0</v>
      </c>
      <c r="E24" s="5">
        <v>1</v>
      </c>
      <c r="F24" s="5">
        <v>0</v>
      </c>
      <c r="G24" s="5">
        <v>2</v>
      </c>
      <c r="H24" s="5">
        <v>3</v>
      </c>
      <c r="I24" s="5">
        <v>0</v>
      </c>
      <c r="J24" s="5">
        <v>2</v>
      </c>
      <c r="K24" s="5">
        <v>2</v>
      </c>
      <c r="L24" s="10">
        <f t="shared" si="0"/>
        <v>10</v>
      </c>
      <c r="M24" s="10"/>
      <c r="N24" s="5">
        <v>1</v>
      </c>
      <c r="O24" s="5">
        <v>0</v>
      </c>
      <c r="P24" s="5">
        <v>1</v>
      </c>
      <c r="Q24" s="5">
        <v>3</v>
      </c>
      <c r="R24" s="5">
        <v>2</v>
      </c>
      <c r="S24" s="5">
        <v>1</v>
      </c>
      <c r="T24" s="5">
        <v>2</v>
      </c>
      <c r="U24" s="5">
        <v>2</v>
      </c>
      <c r="V24" s="5">
        <v>0</v>
      </c>
      <c r="W24" s="10">
        <f t="shared" si="1"/>
        <v>12</v>
      </c>
      <c r="X24" s="10"/>
      <c r="Y24" s="10">
        <f t="shared" si="4"/>
        <v>22</v>
      </c>
      <c r="Z24" s="10"/>
      <c r="AA24" s="10">
        <f t="shared" si="3"/>
        <v>22</v>
      </c>
    </row>
    <row r="25" spans="1:27" x14ac:dyDescent="0.25">
      <c r="A25" s="4"/>
      <c r="B25" s="20" t="s">
        <v>1</v>
      </c>
      <c r="C25" s="5">
        <v>2</v>
      </c>
      <c r="D25" s="5">
        <v>0</v>
      </c>
      <c r="E25" s="5">
        <v>3</v>
      </c>
      <c r="F25" s="5">
        <v>2</v>
      </c>
      <c r="G25" s="5">
        <v>2</v>
      </c>
      <c r="H25" s="5">
        <v>1</v>
      </c>
      <c r="I25" s="5">
        <v>1</v>
      </c>
      <c r="J25" s="5">
        <v>2</v>
      </c>
      <c r="K25" s="5">
        <v>2</v>
      </c>
      <c r="L25" s="10">
        <f t="shared" si="0"/>
        <v>15</v>
      </c>
      <c r="M25" s="10"/>
      <c r="N25" s="5">
        <v>1</v>
      </c>
      <c r="O25" s="5">
        <v>2</v>
      </c>
      <c r="P25" s="5">
        <v>3</v>
      </c>
      <c r="Q25" s="5">
        <v>2</v>
      </c>
      <c r="R25" s="5">
        <v>2</v>
      </c>
      <c r="S25" s="5">
        <v>1</v>
      </c>
      <c r="T25" s="5">
        <v>2</v>
      </c>
      <c r="U25" s="5">
        <v>2</v>
      </c>
      <c r="V25" s="5">
        <v>0</v>
      </c>
      <c r="W25" s="10">
        <f t="shared" si="1"/>
        <v>15</v>
      </c>
      <c r="X25" s="10"/>
      <c r="Y25" s="10">
        <f t="shared" si="4"/>
        <v>30</v>
      </c>
      <c r="Z25" s="10"/>
      <c r="AA25" s="10">
        <f t="shared" si="3"/>
        <v>30</v>
      </c>
    </row>
    <row r="26" spans="1:27" x14ac:dyDescent="0.25">
      <c r="A26" s="4"/>
      <c r="B26" s="21" t="s">
        <v>20</v>
      </c>
      <c r="C26" s="5">
        <v>1</v>
      </c>
      <c r="D26" s="5">
        <v>1</v>
      </c>
      <c r="E26" s="5">
        <v>1</v>
      </c>
      <c r="F26" s="5">
        <v>1</v>
      </c>
      <c r="G26" s="5">
        <v>2</v>
      </c>
      <c r="H26" s="5">
        <v>3</v>
      </c>
      <c r="I26" s="5">
        <v>2</v>
      </c>
      <c r="J26" s="5">
        <v>2</v>
      </c>
      <c r="K26" s="5">
        <v>1</v>
      </c>
      <c r="L26" s="10">
        <f t="shared" si="0"/>
        <v>14</v>
      </c>
      <c r="M26" s="10"/>
      <c r="N26" s="5">
        <v>2</v>
      </c>
      <c r="O26" s="5">
        <v>2</v>
      </c>
      <c r="P26" s="5">
        <v>2</v>
      </c>
      <c r="Q26" s="5">
        <v>2</v>
      </c>
      <c r="R26" s="5">
        <v>2</v>
      </c>
      <c r="S26" s="5">
        <v>0</v>
      </c>
      <c r="T26" s="5">
        <v>1</v>
      </c>
      <c r="U26" s="5">
        <v>3</v>
      </c>
      <c r="V26" s="5">
        <v>2</v>
      </c>
      <c r="W26" s="10">
        <f t="shared" si="1"/>
        <v>16</v>
      </c>
      <c r="X26" s="10"/>
      <c r="Y26" s="10">
        <f t="shared" si="4"/>
        <v>30</v>
      </c>
      <c r="Z26" s="10"/>
      <c r="AA26" s="10">
        <f t="shared" si="3"/>
        <v>30</v>
      </c>
    </row>
    <row r="27" spans="1:27" x14ac:dyDescent="0.25">
      <c r="A27" s="4"/>
      <c r="B27" s="21" t="s">
        <v>36</v>
      </c>
      <c r="C27" s="5">
        <v>1</v>
      </c>
      <c r="D27" s="5">
        <v>1</v>
      </c>
      <c r="E27" s="5">
        <v>0</v>
      </c>
      <c r="F27" s="5">
        <v>2</v>
      </c>
      <c r="G27" s="5">
        <v>2</v>
      </c>
      <c r="H27" s="5">
        <v>2</v>
      </c>
      <c r="I27" s="5">
        <v>1</v>
      </c>
      <c r="J27" s="5">
        <v>2</v>
      </c>
      <c r="K27" s="5">
        <v>3</v>
      </c>
      <c r="L27" s="10">
        <f t="shared" si="0"/>
        <v>14</v>
      </c>
      <c r="M27" s="10"/>
      <c r="N27" s="5">
        <v>2</v>
      </c>
      <c r="O27" s="5">
        <v>2</v>
      </c>
      <c r="P27" s="5">
        <v>4</v>
      </c>
      <c r="Q27" s="5">
        <v>2</v>
      </c>
      <c r="R27" s="5">
        <v>3</v>
      </c>
      <c r="S27" s="5">
        <v>2</v>
      </c>
      <c r="T27" s="5">
        <v>2</v>
      </c>
      <c r="U27" s="5">
        <v>0</v>
      </c>
      <c r="V27" s="5">
        <v>3</v>
      </c>
      <c r="W27" s="10">
        <f t="shared" si="1"/>
        <v>20</v>
      </c>
      <c r="X27" s="10">
        <v>3</v>
      </c>
      <c r="Y27" s="10">
        <f t="shared" si="4"/>
        <v>34</v>
      </c>
      <c r="Z27" s="10"/>
      <c r="AA27" s="10">
        <f t="shared" si="3"/>
        <v>37</v>
      </c>
    </row>
    <row r="28" spans="1:27" x14ac:dyDescent="0.25">
      <c r="A28" s="4"/>
      <c r="B28" s="19" t="s">
        <v>4</v>
      </c>
      <c r="C28" s="5">
        <v>2</v>
      </c>
      <c r="D28" s="5">
        <v>2</v>
      </c>
      <c r="E28" s="5">
        <v>1</v>
      </c>
      <c r="F28" s="5">
        <v>2</v>
      </c>
      <c r="G28" s="5">
        <v>3</v>
      </c>
      <c r="H28" s="5">
        <v>1</v>
      </c>
      <c r="I28" s="5">
        <v>2</v>
      </c>
      <c r="J28" s="5">
        <v>1</v>
      </c>
      <c r="K28" s="5">
        <v>2</v>
      </c>
      <c r="L28" s="10">
        <f t="shared" si="0"/>
        <v>16</v>
      </c>
      <c r="M28" s="10"/>
      <c r="N28" s="5">
        <v>2</v>
      </c>
      <c r="O28" s="5">
        <v>2</v>
      </c>
      <c r="P28" s="5">
        <v>1</v>
      </c>
      <c r="Q28" s="5">
        <v>0</v>
      </c>
      <c r="R28" s="5">
        <v>3</v>
      </c>
      <c r="S28" s="5">
        <v>1</v>
      </c>
      <c r="T28" s="5">
        <v>2</v>
      </c>
      <c r="U28" s="5">
        <v>2</v>
      </c>
      <c r="V28" s="5">
        <v>2</v>
      </c>
      <c r="W28" s="10">
        <f t="shared" si="1"/>
        <v>15</v>
      </c>
      <c r="X28" s="10"/>
      <c r="Y28" s="10">
        <f t="shared" si="4"/>
        <v>31</v>
      </c>
      <c r="Z28" s="10"/>
      <c r="AA28" s="10">
        <f t="shared" si="3"/>
        <v>31</v>
      </c>
    </row>
    <row r="29" spans="1:27" x14ac:dyDescent="0.25">
      <c r="A29" s="4"/>
      <c r="B29" s="4"/>
      <c r="C29" s="5"/>
      <c r="D29" s="5"/>
      <c r="E29" s="5"/>
      <c r="F29" s="5"/>
      <c r="G29" s="5"/>
      <c r="H29" s="5"/>
      <c r="I29" s="5"/>
      <c r="J29" s="5"/>
      <c r="K29" s="5"/>
      <c r="L29" s="10"/>
      <c r="M29" s="10"/>
      <c r="N29" s="5"/>
      <c r="O29" s="5"/>
      <c r="P29" s="5"/>
      <c r="Q29" s="5"/>
      <c r="R29" s="5"/>
      <c r="S29" s="5"/>
      <c r="T29" s="5"/>
      <c r="U29" s="5"/>
      <c r="V29" s="5"/>
      <c r="W29" s="10"/>
      <c r="X29" s="10"/>
      <c r="Y29" s="10"/>
      <c r="Z29" s="10"/>
      <c r="AA29" s="10"/>
    </row>
    <row r="30" spans="1:27" x14ac:dyDescent="0.25">
      <c r="A30" s="4" t="s">
        <v>18</v>
      </c>
      <c r="B30" s="4" t="s">
        <v>39</v>
      </c>
      <c r="C30" s="5">
        <v>5</v>
      </c>
      <c r="D30" s="5">
        <v>4</v>
      </c>
      <c r="E30" s="5">
        <v>5</v>
      </c>
      <c r="F30" s="5">
        <v>5</v>
      </c>
      <c r="G30" s="5">
        <v>5</v>
      </c>
      <c r="H30" s="5">
        <v>6</v>
      </c>
      <c r="I30" s="5">
        <v>6</v>
      </c>
      <c r="J30" s="5">
        <v>6</v>
      </c>
      <c r="K30" s="5">
        <v>6</v>
      </c>
      <c r="L30" s="10">
        <f>SUM(C30:K30)</f>
        <v>48</v>
      </c>
      <c r="M30" s="10"/>
      <c r="N30" s="5">
        <v>4</v>
      </c>
      <c r="O30" s="5">
        <v>6</v>
      </c>
      <c r="P30" s="5">
        <v>7</v>
      </c>
      <c r="Q30" s="5">
        <v>6</v>
      </c>
      <c r="R30" s="5">
        <v>7</v>
      </c>
      <c r="S30" s="5">
        <v>6</v>
      </c>
      <c r="T30" s="5">
        <v>4</v>
      </c>
      <c r="U30" s="5">
        <v>6</v>
      </c>
      <c r="V30" s="5">
        <v>7</v>
      </c>
      <c r="W30" s="10">
        <f>SUM(N30:V30)</f>
        <v>53</v>
      </c>
      <c r="X30" s="10"/>
      <c r="Y30" s="10">
        <f>L30+W30</f>
        <v>101</v>
      </c>
      <c r="Z30" s="10"/>
      <c r="AA30" s="10">
        <f>W30+L30</f>
        <v>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2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X27" sqref="X27"/>
    </sheetView>
  </sheetViews>
  <sheetFormatPr defaultRowHeight="15" x14ac:dyDescent="0.25"/>
  <cols>
    <col min="1" max="1" width="9.85546875" bestFit="1" customWidth="1"/>
    <col min="2" max="2" width="22.140625" customWidth="1"/>
    <col min="3" max="12" width="3.42578125" customWidth="1"/>
    <col min="13" max="13" width="18.42578125" customWidth="1"/>
    <col min="14" max="23" width="3" customWidth="1"/>
    <col min="24" max="24" width="19.42578125" customWidth="1"/>
    <col min="25" max="25" width="16.7109375" customWidth="1"/>
    <col min="26" max="26" width="19.42578125" customWidth="1"/>
    <col min="27" max="27" width="6.140625" customWidth="1"/>
  </cols>
  <sheetData>
    <row r="3" spans="1:27" x14ac:dyDescent="0.25">
      <c r="A3" s="4"/>
      <c r="B3" s="6" t="s">
        <v>10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11</v>
      </c>
      <c r="M3" s="2" t="s">
        <v>15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12</v>
      </c>
      <c r="X3" s="2" t="s">
        <v>16</v>
      </c>
      <c r="Y3" s="2" t="s">
        <v>14</v>
      </c>
      <c r="Z3" s="2" t="s">
        <v>17</v>
      </c>
      <c r="AA3" s="2" t="s">
        <v>0</v>
      </c>
    </row>
    <row r="4" spans="1:27" x14ac:dyDescent="0.25">
      <c r="A4" s="7"/>
      <c r="B4" s="8" t="s">
        <v>13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v>5</v>
      </c>
      <c r="O4" s="9">
        <v>3</v>
      </c>
      <c r="P4" s="9">
        <v>4</v>
      </c>
      <c r="Q4" s="9">
        <v>3</v>
      </c>
      <c r="R4" s="9">
        <v>4</v>
      </c>
      <c r="S4" s="9">
        <v>5</v>
      </c>
      <c r="T4" s="9">
        <v>4</v>
      </c>
      <c r="U4" s="9">
        <v>3</v>
      </c>
      <c r="V4" s="9">
        <v>5</v>
      </c>
      <c r="W4" s="9">
        <v>5</v>
      </c>
      <c r="X4" s="9"/>
      <c r="Y4" s="9"/>
      <c r="Z4" s="9"/>
      <c r="AA4" s="9"/>
    </row>
    <row r="5" spans="1:27" x14ac:dyDescent="0.25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x14ac:dyDescent="0.25">
      <c r="A6" s="7" t="s">
        <v>37</v>
      </c>
      <c r="B6" s="18" t="s">
        <v>5</v>
      </c>
      <c r="C6" s="5">
        <v>2</v>
      </c>
      <c r="D6" s="5">
        <v>2</v>
      </c>
      <c r="E6" s="5">
        <v>1</v>
      </c>
      <c r="F6" s="5">
        <v>4</v>
      </c>
      <c r="G6" s="5">
        <v>3</v>
      </c>
      <c r="H6" s="5">
        <v>0</v>
      </c>
      <c r="I6" s="5">
        <v>0</v>
      </c>
      <c r="J6" s="5">
        <v>2</v>
      </c>
      <c r="K6" s="5">
        <v>0</v>
      </c>
      <c r="L6" s="10">
        <f t="shared" ref="L6:L22" si="0">SUM(C6:K6)</f>
        <v>14</v>
      </c>
      <c r="M6" s="10"/>
      <c r="N6" s="5">
        <v>2</v>
      </c>
      <c r="O6" s="5">
        <v>1</v>
      </c>
      <c r="P6" s="5">
        <v>2</v>
      </c>
      <c r="Q6" s="5">
        <v>2</v>
      </c>
      <c r="R6" s="5">
        <v>2</v>
      </c>
      <c r="S6" s="5">
        <v>2</v>
      </c>
      <c r="T6" s="5">
        <v>1</v>
      </c>
      <c r="U6" s="5">
        <v>2</v>
      </c>
      <c r="V6" s="5">
        <v>1</v>
      </c>
      <c r="W6" s="10">
        <f t="shared" ref="W6:W22" si="1">SUM(N6:V6)</f>
        <v>15</v>
      </c>
      <c r="X6" s="10"/>
      <c r="Y6" s="10">
        <f t="shared" ref="Y6:Y22" si="2">L6+W6</f>
        <v>29</v>
      </c>
      <c r="Z6" s="10"/>
      <c r="AA6" s="10">
        <f>M6+X6+Y6+Z6</f>
        <v>29</v>
      </c>
    </row>
    <row r="7" spans="1:27" x14ac:dyDescent="0.25">
      <c r="A7" s="7"/>
      <c r="B7" s="20" t="s">
        <v>19</v>
      </c>
      <c r="C7" s="5">
        <v>2</v>
      </c>
      <c r="D7" s="5">
        <v>1</v>
      </c>
      <c r="E7" s="5">
        <v>2</v>
      </c>
      <c r="F7" s="5">
        <v>1</v>
      </c>
      <c r="G7" s="5">
        <v>1</v>
      </c>
      <c r="H7" s="5">
        <v>1</v>
      </c>
      <c r="I7" s="5">
        <v>2</v>
      </c>
      <c r="J7" s="5">
        <v>2</v>
      </c>
      <c r="K7" s="5">
        <v>1</v>
      </c>
      <c r="L7" s="10">
        <f t="shared" si="0"/>
        <v>13</v>
      </c>
      <c r="M7" s="10"/>
      <c r="N7" s="5">
        <v>2</v>
      </c>
      <c r="O7" s="5">
        <v>2</v>
      </c>
      <c r="P7" s="5">
        <v>1</v>
      </c>
      <c r="Q7" s="5">
        <v>0</v>
      </c>
      <c r="R7" s="5">
        <v>0</v>
      </c>
      <c r="S7" s="5">
        <v>4</v>
      </c>
      <c r="T7" s="5">
        <v>1</v>
      </c>
      <c r="U7" s="5">
        <v>1</v>
      </c>
      <c r="V7" s="5">
        <v>2</v>
      </c>
      <c r="W7" s="10">
        <f t="shared" si="1"/>
        <v>13</v>
      </c>
      <c r="X7" s="10"/>
      <c r="Y7" s="10">
        <f t="shared" si="2"/>
        <v>26</v>
      </c>
      <c r="Z7" s="10"/>
      <c r="AA7" s="10">
        <f t="shared" ref="AA7:AA22" si="3">M7+X7+Y7+Z7</f>
        <v>26</v>
      </c>
    </row>
    <row r="8" spans="1:27" x14ac:dyDescent="0.25">
      <c r="A8" s="4"/>
      <c r="B8" s="20" t="s">
        <v>28</v>
      </c>
      <c r="C8" s="5">
        <v>1</v>
      </c>
      <c r="D8" s="5">
        <v>2</v>
      </c>
      <c r="E8" s="5">
        <v>2</v>
      </c>
      <c r="F8" s="5">
        <v>1</v>
      </c>
      <c r="G8" s="5">
        <v>1</v>
      </c>
      <c r="H8" s="5">
        <v>1</v>
      </c>
      <c r="I8" s="5">
        <v>3</v>
      </c>
      <c r="J8" s="5">
        <v>2</v>
      </c>
      <c r="K8" s="5">
        <v>2</v>
      </c>
      <c r="L8" s="10">
        <f t="shared" si="0"/>
        <v>15</v>
      </c>
      <c r="M8" s="10"/>
      <c r="N8" s="5">
        <v>2</v>
      </c>
      <c r="O8" s="5">
        <v>2</v>
      </c>
      <c r="P8" s="5">
        <v>2</v>
      </c>
      <c r="Q8" s="5">
        <v>1</v>
      </c>
      <c r="R8" s="5">
        <v>1</v>
      </c>
      <c r="S8" s="5">
        <v>2</v>
      </c>
      <c r="T8" s="5">
        <v>1</v>
      </c>
      <c r="U8" s="5">
        <v>3</v>
      </c>
      <c r="V8" s="5">
        <v>2</v>
      </c>
      <c r="W8" s="10">
        <f t="shared" si="1"/>
        <v>16</v>
      </c>
      <c r="X8" s="10"/>
      <c r="Y8" s="10">
        <f t="shared" si="2"/>
        <v>31</v>
      </c>
      <c r="Z8" s="10"/>
      <c r="AA8" s="10">
        <f t="shared" si="3"/>
        <v>31</v>
      </c>
    </row>
    <row r="9" spans="1:27" x14ac:dyDescent="0.25">
      <c r="A9" s="4"/>
      <c r="B9" s="20" t="s">
        <v>23</v>
      </c>
      <c r="C9" s="5">
        <v>1</v>
      </c>
      <c r="D9" s="5">
        <v>1</v>
      </c>
      <c r="E9" s="5">
        <v>3</v>
      </c>
      <c r="F9" s="5">
        <v>3</v>
      </c>
      <c r="G9" s="5">
        <v>2</v>
      </c>
      <c r="H9" s="5">
        <v>0</v>
      </c>
      <c r="I9" s="5">
        <v>3</v>
      </c>
      <c r="J9" s="5">
        <v>4</v>
      </c>
      <c r="K9" s="5">
        <v>0</v>
      </c>
      <c r="L9" s="10">
        <f t="shared" si="0"/>
        <v>17</v>
      </c>
      <c r="M9" s="10">
        <v>1</v>
      </c>
      <c r="N9" s="5">
        <v>1</v>
      </c>
      <c r="O9" s="5">
        <v>0</v>
      </c>
      <c r="P9" s="5">
        <v>3</v>
      </c>
      <c r="Q9" s="5">
        <v>2</v>
      </c>
      <c r="R9" s="5">
        <v>2</v>
      </c>
      <c r="S9" s="5">
        <v>3</v>
      </c>
      <c r="T9" s="5">
        <v>2</v>
      </c>
      <c r="U9" s="5">
        <v>2</v>
      </c>
      <c r="V9" s="5">
        <v>2</v>
      </c>
      <c r="W9" s="10">
        <f>SUM(N9:V9)</f>
        <v>17</v>
      </c>
      <c r="X9" s="10"/>
      <c r="Y9" s="10">
        <f t="shared" si="2"/>
        <v>34</v>
      </c>
      <c r="Z9" s="10">
        <v>3</v>
      </c>
      <c r="AA9" s="10">
        <f t="shared" si="3"/>
        <v>38</v>
      </c>
    </row>
    <row r="10" spans="1:27" x14ac:dyDescent="0.25">
      <c r="A10" s="4"/>
      <c r="B10" s="20" t="s">
        <v>7</v>
      </c>
      <c r="C10" s="5">
        <v>2</v>
      </c>
      <c r="D10" s="5">
        <v>0</v>
      </c>
      <c r="E10" s="5">
        <v>0</v>
      </c>
      <c r="F10" s="5">
        <v>1</v>
      </c>
      <c r="G10" s="5">
        <v>1</v>
      </c>
      <c r="H10" s="5">
        <v>1</v>
      </c>
      <c r="I10" s="5">
        <v>1</v>
      </c>
      <c r="J10" s="5">
        <v>3</v>
      </c>
      <c r="K10" s="5">
        <v>1</v>
      </c>
      <c r="L10" s="10">
        <f t="shared" si="0"/>
        <v>10</v>
      </c>
      <c r="M10" s="10"/>
      <c r="N10" s="5">
        <v>0</v>
      </c>
      <c r="O10" s="5">
        <v>1</v>
      </c>
      <c r="P10" s="5">
        <v>2</v>
      </c>
      <c r="Q10" s="5">
        <v>0</v>
      </c>
      <c r="R10" s="5">
        <v>3</v>
      </c>
      <c r="S10" s="5">
        <v>4</v>
      </c>
      <c r="T10" s="5">
        <v>3</v>
      </c>
      <c r="U10" s="5">
        <v>1</v>
      </c>
      <c r="V10" s="5">
        <v>0</v>
      </c>
      <c r="W10" s="10">
        <f t="shared" si="1"/>
        <v>14</v>
      </c>
      <c r="X10" s="10"/>
      <c r="Y10" s="10">
        <f t="shared" si="2"/>
        <v>24</v>
      </c>
      <c r="Z10" s="10"/>
      <c r="AA10" s="10">
        <f>M10+X10+Y10+Z10</f>
        <v>24</v>
      </c>
    </row>
    <row r="11" spans="1:27" x14ac:dyDescent="0.25">
      <c r="A11" s="4"/>
      <c r="B11" s="20" t="s">
        <v>44</v>
      </c>
      <c r="C11" s="5">
        <v>2</v>
      </c>
      <c r="D11" s="5">
        <v>3</v>
      </c>
      <c r="E11" s="5">
        <v>1</v>
      </c>
      <c r="F11" s="5">
        <v>0</v>
      </c>
      <c r="G11" s="5">
        <v>2</v>
      </c>
      <c r="H11" s="5">
        <v>2</v>
      </c>
      <c r="I11" s="5">
        <v>0</v>
      </c>
      <c r="J11" s="5">
        <v>1</v>
      </c>
      <c r="K11" s="5">
        <v>2</v>
      </c>
      <c r="L11" s="10">
        <f t="shared" si="0"/>
        <v>13</v>
      </c>
      <c r="M11" s="10"/>
      <c r="N11" s="5">
        <v>2</v>
      </c>
      <c r="O11" s="5">
        <v>0</v>
      </c>
      <c r="P11" s="5">
        <v>2</v>
      </c>
      <c r="Q11" s="5">
        <v>1</v>
      </c>
      <c r="R11" s="5">
        <v>1</v>
      </c>
      <c r="S11" s="5">
        <v>1</v>
      </c>
      <c r="T11" s="5">
        <v>1</v>
      </c>
      <c r="U11" s="5">
        <v>2</v>
      </c>
      <c r="V11" s="5">
        <v>1</v>
      </c>
      <c r="W11" s="10">
        <f t="shared" si="1"/>
        <v>11</v>
      </c>
      <c r="X11" s="10"/>
      <c r="Y11" s="10">
        <f t="shared" si="2"/>
        <v>24</v>
      </c>
      <c r="Z11" s="10"/>
      <c r="AA11" s="10">
        <f t="shared" ref="AA11" si="4">M11+X11+Y11+Z11</f>
        <v>24</v>
      </c>
    </row>
    <row r="12" spans="1:27" x14ac:dyDescent="0.25">
      <c r="A12" s="4"/>
      <c r="B12" s="20"/>
      <c r="C12" s="5"/>
      <c r="D12" s="5"/>
      <c r="E12" s="5"/>
      <c r="F12" s="5"/>
      <c r="G12" s="5"/>
      <c r="H12" s="5"/>
      <c r="I12" s="5"/>
      <c r="J12" s="5"/>
      <c r="K12" s="5"/>
      <c r="L12" s="10"/>
      <c r="M12" s="10"/>
      <c r="N12" s="5"/>
      <c r="O12" s="5"/>
      <c r="P12" s="5"/>
      <c r="Q12" s="5"/>
      <c r="R12" s="5"/>
      <c r="S12" s="5"/>
      <c r="T12" s="5"/>
      <c r="U12" s="5"/>
      <c r="V12" s="5"/>
      <c r="W12" s="10"/>
      <c r="X12" s="10"/>
      <c r="Y12" s="10"/>
      <c r="Z12" s="10"/>
      <c r="AA12" s="10"/>
    </row>
    <row r="13" spans="1:27" x14ac:dyDescent="0.25">
      <c r="A13" s="4" t="s">
        <v>18</v>
      </c>
      <c r="B13" s="4"/>
      <c r="C13" s="5">
        <v>4</v>
      </c>
      <c r="D13" s="5">
        <v>5</v>
      </c>
      <c r="E13" s="5">
        <v>5</v>
      </c>
      <c r="F13" s="5">
        <v>7</v>
      </c>
      <c r="G13" s="5">
        <v>5</v>
      </c>
      <c r="H13" s="5">
        <v>3</v>
      </c>
      <c r="I13" s="5">
        <v>6</v>
      </c>
      <c r="J13" s="5">
        <v>7</v>
      </c>
      <c r="K13" s="5">
        <v>4</v>
      </c>
      <c r="L13" s="10">
        <f>SUM(C13:K13)</f>
        <v>46</v>
      </c>
      <c r="M13" s="10"/>
      <c r="N13" s="5">
        <v>4</v>
      </c>
      <c r="O13" s="5">
        <v>4</v>
      </c>
      <c r="P13" s="5">
        <v>5</v>
      </c>
      <c r="Q13" s="5">
        <v>4</v>
      </c>
      <c r="R13" s="5">
        <v>5</v>
      </c>
      <c r="S13" s="5">
        <v>8</v>
      </c>
      <c r="T13" s="5">
        <v>5</v>
      </c>
      <c r="U13" s="5">
        <v>5</v>
      </c>
      <c r="V13" s="5">
        <v>4</v>
      </c>
      <c r="W13" s="10">
        <f t="shared" si="1"/>
        <v>44</v>
      </c>
      <c r="X13" s="10"/>
      <c r="Y13" s="10">
        <f t="shared" si="2"/>
        <v>90</v>
      </c>
      <c r="Z13" s="10"/>
      <c r="AA13" s="10">
        <f>W13+L13</f>
        <v>90</v>
      </c>
    </row>
    <row r="14" spans="1:27" x14ac:dyDescent="0.25">
      <c r="A14" s="4"/>
      <c r="B14" s="4"/>
      <c r="C14" s="5"/>
      <c r="D14" s="5"/>
      <c r="E14" s="5"/>
      <c r="F14" s="5"/>
      <c r="G14" s="5"/>
      <c r="H14" s="5"/>
      <c r="I14" s="5"/>
      <c r="J14" s="5"/>
      <c r="K14" s="5"/>
      <c r="L14" s="10"/>
      <c r="M14" s="10"/>
      <c r="N14" s="5"/>
      <c r="O14" s="5"/>
      <c r="P14" s="5"/>
      <c r="Q14" s="5"/>
      <c r="R14" s="5"/>
      <c r="S14" s="5"/>
      <c r="T14" s="5"/>
      <c r="U14" s="5"/>
      <c r="V14" s="5"/>
      <c r="W14" s="10"/>
      <c r="X14" s="10"/>
      <c r="Y14" s="10">
        <f t="shared" si="2"/>
        <v>0</v>
      </c>
      <c r="Z14" s="10"/>
      <c r="AA14" s="10">
        <f t="shared" ref="AA14" si="5">W14+L14</f>
        <v>0</v>
      </c>
    </row>
    <row r="15" spans="1:27" x14ac:dyDescent="0.25">
      <c r="A15" s="4" t="s">
        <v>39</v>
      </c>
      <c r="B15" s="18" t="s">
        <v>4</v>
      </c>
      <c r="C15" s="5">
        <v>1</v>
      </c>
      <c r="D15" s="5">
        <v>1</v>
      </c>
      <c r="E15" s="5">
        <v>2</v>
      </c>
      <c r="F15" s="5">
        <v>2</v>
      </c>
      <c r="G15" s="5">
        <v>1</v>
      </c>
      <c r="H15" s="5">
        <v>3</v>
      </c>
      <c r="I15" s="5">
        <v>2</v>
      </c>
      <c r="J15" s="5">
        <v>2</v>
      </c>
      <c r="K15" s="5">
        <v>0</v>
      </c>
      <c r="L15" s="10">
        <f t="shared" si="0"/>
        <v>14</v>
      </c>
      <c r="M15" s="10"/>
      <c r="N15" s="5">
        <v>2</v>
      </c>
      <c r="O15" s="5">
        <v>2</v>
      </c>
      <c r="P15" s="5">
        <v>2</v>
      </c>
      <c r="Q15" s="5">
        <v>2</v>
      </c>
      <c r="R15" s="5">
        <v>1</v>
      </c>
      <c r="S15" s="5">
        <v>0</v>
      </c>
      <c r="T15" s="5">
        <v>2</v>
      </c>
      <c r="U15" s="5">
        <v>4</v>
      </c>
      <c r="V15" s="5">
        <v>2</v>
      </c>
      <c r="W15" s="10">
        <f t="shared" si="1"/>
        <v>17</v>
      </c>
      <c r="X15" s="10">
        <v>5</v>
      </c>
      <c r="Y15" s="10">
        <f t="shared" si="2"/>
        <v>31</v>
      </c>
      <c r="Z15" s="10"/>
      <c r="AA15" s="10">
        <f t="shared" si="3"/>
        <v>36</v>
      </c>
    </row>
    <row r="16" spans="1:27" x14ac:dyDescent="0.25">
      <c r="A16" s="4"/>
      <c r="B16" s="20" t="s">
        <v>9</v>
      </c>
      <c r="C16" s="5">
        <v>2</v>
      </c>
      <c r="D16" s="5">
        <v>1</v>
      </c>
      <c r="E16" s="5">
        <v>3</v>
      </c>
      <c r="F16" s="5">
        <v>3</v>
      </c>
      <c r="G16" s="5">
        <v>2</v>
      </c>
      <c r="H16" s="5">
        <v>0</v>
      </c>
      <c r="I16" s="5">
        <v>0</v>
      </c>
      <c r="J16" s="5">
        <v>1</v>
      </c>
      <c r="K16" s="5">
        <v>1</v>
      </c>
      <c r="L16" s="10">
        <f t="shared" si="0"/>
        <v>13</v>
      </c>
      <c r="M16" s="10"/>
      <c r="N16" s="5">
        <v>1</v>
      </c>
      <c r="O16" s="5">
        <v>0</v>
      </c>
      <c r="P16" s="5">
        <v>1</v>
      </c>
      <c r="Q16" s="5">
        <v>0</v>
      </c>
      <c r="R16" s="5">
        <v>2</v>
      </c>
      <c r="S16" s="5">
        <v>3</v>
      </c>
      <c r="T16" s="5">
        <v>0</v>
      </c>
      <c r="U16" s="5">
        <v>3</v>
      </c>
      <c r="V16" s="5">
        <v>3</v>
      </c>
      <c r="W16" s="10">
        <f t="shared" si="1"/>
        <v>13</v>
      </c>
      <c r="X16" s="10"/>
      <c r="Y16" s="10">
        <f t="shared" si="2"/>
        <v>26</v>
      </c>
      <c r="Z16" s="10"/>
      <c r="AA16" s="10">
        <f t="shared" si="3"/>
        <v>26</v>
      </c>
    </row>
    <row r="17" spans="1:27" x14ac:dyDescent="0.25">
      <c r="A17" s="4"/>
      <c r="B17" s="19" t="s">
        <v>34</v>
      </c>
      <c r="C17" s="5">
        <v>2</v>
      </c>
      <c r="D17" s="5">
        <v>2</v>
      </c>
      <c r="E17" s="5">
        <v>2</v>
      </c>
      <c r="F17" s="5">
        <v>3</v>
      </c>
      <c r="G17" s="5">
        <v>1</v>
      </c>
      <c r="H17" s="5">
        <v>2</v>
      </c>
      <c r="I17" s="5">
        <v>1</v>
      </c>
      <c r="J17" s="5">
        <v>1</v>
      </c>
      <c r="K17" s="5">
        <v>0</v>
      </c>
      <c r="L17" s="10">
        <f t="shared" si="0"/>
        <v>14</v>
      </c>
      <c r="M17" s="10"/>
      <c r="N17" s="5">
        <v>2</v>
      </c>
      <c r="O17" s="5">
        <v>2</v>
      </c>
      <c r="P17" s="5">
        <v>2</v>
      </c>
      <c r="Q17" s="5">
        <v>2</v>
      </c>
      <c r="R17" s="5">
        <v>1</v>
      </c>
      <c r="S17" s="5">
        <v>2</v>
      </c>
      <c r="T17" s="5">
        <v>1</v>
      </c>
      <c r="U17" s="5">
        <v>2</v>
      </c>
      <c r="V17" s="5">
        <v>1</v>
      </c>
      <c r="W17" s="10">
        <f t="shared" si="1"/>
        <v>15</v>
      </c>
      <c r="X17" s="10"/>
      <c r="Y17" s="10">
        <f t="shared" si="2"/>
        <v>29</v>
      </c>
      <c r="Z17" s="10"/>
      <c r="AA17" s="10">
        <f t="shared" si="3"/>
        <v>29</v>
      </c>
    </row>
    <row r="18" spans="1:27" x14ac:dyDescent="0.25">
      <c r="A18" s="4"/>
      <c r="B18" s="20" t="s">
        <v>8</v>
      </c>
      <c r="C18" s="5">
        <v>0</v>
      </c>
      <c r="D18" s="5">
        <v>3</v>
      </c>
      <c r="E18" s="5">
        <v>4</v>
      </c>
      <c r="F18" s="5">
        <v>4</v>
      </c>
      <c r="G18" s="5">
        <v>1</v>
      </c>
      <c r="H18" s="5">
        <v>2</v>
      </c>
      <c r="I18" s="5">
        <v>1</v>
      </c>
      <c r="J18" s="5">
        <v>2</v>
      </c>
      <c r="K18" s="5">
        <v>3</v>
      </c>
      <c r="L18" s="10">
        <f t="shared" si="0"/>
        <v>20</v>
      </c>
      <c r="M18" s="10">
        <v>5</v>
      </c>
      <c r="N18" s="5">
        <v>2</v>
      </c>
      <c r="O18" s="5">
        <v>1</v>
      </c>
      <c r="P18" s="5">
        <v>2</v>
      </c>
      <c r="Q18" s="5">
        <v>1</v>
      </c>
      <c r="R18" s="5">
        <v>1</v>
      </c>
      <c r="S18" s="5">
        <v>3</v>
      </c>
      <c r="T18" s="5">
        <v>2</v>
      </c>
      <c r="U18" s="5">
        <v>2</v>
      </c>
      <c r="V18" s="5">
        <v>3</v>
      </c>
      <c r="W18" s="10">
        <f t="shared" si="1"/>
        <v>17</v>
      </c>
      <c r="X18" s="10">
        <v>3</v>
      </c>
      <c r="Y18" s="10">
        <f t="shared" si="2"/>
        <v>37</v>
      </c>
      <c r="Z18" s="10">
        <v>5</v>
      </c>
      <c r="AA18" s="10">
        <f t="shared" si="3"/>
        <v>50</v>
      </c>
    </row>
    <row r="19" spans="1:27" x14ac:dyDescent="0.25">
      <c r="A19" s="4"/>
      <c r="B19" s="20" t="s">
        <v>1</v>
      </c>
      <c r="C19" s="5">
        <v>2</v>
      </c>
      <c r="D19" s="5">
        <v>1</v>
      </c>
      <c r="E19" s="5">
        <v>2</v>
      </c>
      <c r="F19" s="5">
        <v>2</v>
      </c>
      <c r="G19" s="5">
        <v>2</v>
      </c>
      <c r="H19" s="5">
        <v>3</v>
      </c>
      <c r="I19" s="5">
        <v>1</v>
      </c>
      <c r="J19" s="5">
        <v>1</v>
      </c>
      <c r="K19" s="5">
        <v>3</v>
      </c>
      <c r="L19" s="10">
        <f t="shared" si="0"/>
        <v>17</v>
      </c>
      <c r="M19" s="10">
        <v>3</v>
      </c>
      <c r="N19" s="5">
        <v>2</v>
      </c>
      <c r="O19" s="5">
        <v>1</v>
      </c>
      <c r="P19" s="5">
        <v>2</v>
      </c>
      <c r="Q19" s="5">
        <v>0</v>
      </c>
      <c r="R19" s="5">
        <v>2</v>
      </c>
      <c r="S19" s="5">
        <v>3</v>
      </c>
      <c r="T19" s="5">
        <v>2</v>
      </c>
      <c r="U19" s="5">
        <v>1</v>
      </c>
      <c r="V19" s="5">
        <v>2</v>
      </c>
      <c r="W19" s="10">
        <f t="shared" si="1"/>
        <v>15</v>
      </c>
      <c r="X19" s="10"/>
      <c r="Y19" s="10">
        <f t="shared" si="2"/>
        <v>32</v>
      </c>
      <c r="Z19" s="10">
        <v>1</v>
      </c>
      <c r="AA19" s="10">
        <f t="shared" si="3"/>
        <v>36</v>
      </c>
    </row>
    <row r="20" spans="1:27" x14ac:dyDescent="0.25">
      <c r="A20" s="4"/>
      <c r="B20" s="19" t="s">
        <v>35</v>
      </c>
      <c r="C20" s="5">
        <v>2</v>
      </c>
      <c r="D20" s="5">
        <v>2</v>
      </c>
      <c r="E20" s="5">
        <v>0</v>
      </c>
      <c r="F20" s="5">
        <v>3</v>
      </c>
      <c r="G20" s="5">
        <v>0</v>
      </c>
      <c r="H20" s="5">
        <v>1</v>
      </c>
      <c r="I20" s="5">
        <v>2</v>
      </c>
      <c r="J20" s="5">
        <v>0</v>
      </c>
      <c r="K20" s="5">
        <v>1</v>
      </c>
      <c r="L20" s="10">
        <f t="shared" si="0"/>
        <v>11</v>
      </c>
      <c r="M20" s="10"/>
      <c r="N20" s="5">
        <v>3</v>
      </c>
      <c r="O20" s="5">
        <v>1</v>
      </c>
      <c r="P20" s="5">
        <v>0</v>
      </c>
      <c r="Q20" s="5">
        <v>1</v>
      </c>
      <c r="R20" s="5">
        <v>2</v>
      </c>
      <c r="S20" s="5">
        <v>0</v>
      </c>
      <c r="T20" s="5">
        <v>1</v>
      </c>
      <c r="U20" s="5">
        <v>2</v>
      </c>
      <c r="V20" s="5">
        <v>3</v>
      </c>
      <c r="W20" s="10">
        <f t="shared" si="1"/>
        <v>13</v>
      </c>
      <c r="X20" s="10"/>
      <c r="Y20" s="10">
        <f t="shared" si="2"/>
        <v>24</v>
      </c>
      <c r="Z20" s="10"/>
      <c r="AA20" s="10">
        <f t="shared" si="3"/>
        <v>24</v>
      </c>
    </row>
    <row r="21" spans="1:27" x14ac:dyDescent="0.25">
      <c r="A21" s="4"/>
      <c r="B21" s="20" t="s">
        <v>26</v>
      </c>
      <c r="C21" s="5">
        <v>2</v>
      </c>
      <c r="D21" s="5">
        <v>0</v>
      </c>
      <c r="E21" s="5">
        <v>1</v>
      </c>
      <c r="F21" s="5">
        <v>1</v>
      </c>
      <c r="G21" s="5">
        <v>3</v>
      </c>
      <c r="H21" s="5">
        <v>0</v>
      </c>
      <c r="I21" s="5">
        <v>1</v>
      </c>
      <c r="J21" s="5">
        <v>2</v>
      </c>
      <c r="K21" s="5">
        <v>1</v>
      </c>
      <c r="L21" s="10">
        <f t="shared" si="0"/>
        <v>11</v>
      </c>
      <c r="M21" s="10"/>
      <c r="N21" s="5">
        <v>1</v>
      </c>
      <c r="O21" s="5">
        <v>3</v>
      </c>
      <c r="P21" s="5">
        <v>1</v>
      </c>
      <c r="Q21" s="5">
        <v>3</v>
      </c>
      <c r="R21" s="5">
        <v>1</v>
      </c>
      <c r="S21" s="5">
        <v>2</v>
      </c>
      <c r="T21" s="5">
        <v>1</v>
      </c>
      <c r="U21" s="5">
        <v>2</v>
      </c>
      <c r="V21" s="5">
        <v>3</v>
      </c>
      <c r="W21" s="10">
        <f t="shared" si="1"/>
        <v>17</v>
      </c>
      <c r="X21" s="10">
        <v>1</v>
      </c>
      <c r="Y21" s="10">
        <f t="shared" si="2"/>
        <v>28</v>
      </c>
      <c r="Z21" s="10"/>
      <c r="AA21" s="10">
        <f t="shared" si="3"/>
        <v>29</v>
      </c>
    </row>
    <row r="22" spans="1:27" x14ac:dyDescent="0.25">
      <c r="A22" s="4"/>
      <c r="B22" s="19" t="s">
        <v>36</v>
      </c>
      <c r="C22" s="5">
        <v>0</v>
      </c>
      <c r="D22" s="5">
        <v>1</v>
      </c>
      <c r="E22" s="5">
        <v>1</v>
      </c>
      <c r="F22" s="5">
        <v>2</v>
      </c>
      <c r="G22" s="5">
        <v>1</v>
      </c>
      <c r="H22" s="5">
        <v>0</v>
      </c>
      <c r="I22" s="5">
        <v>3</v>
      </c>
      <c r="J22" s="5">
        <v>1</v>
      </c>
      <c r="K22" s="5">
        <v>2</v>
      </c>
      <c r="L22" s="10">
        <f t="shared" si="0"/>
        <v>11</v>
      </c>
      <c r="M22" s="10"/>
      <c r="N22" s="5">
        <v>2</v>
      </c>
      <c r="O22" s="5">
        <v>0</v>
      </c>
      <c r="P22" s="5">
        <v>2</v>
      </c>
      <c r="Q22" s="5">
        <v>1</v>
      </c>
      <c r="R22" s="5">
        <v>3</v>
      </c>
      <c r="S22" s="5">
        <v>2</v>
      </c>
      <c r="T22" s="5">
        <v>1</v>
      </c>
      <c r="U22" s="5">
        <v>3</v>
      </c>
      <c r="V22" s="5">
        <v>2</v>
      </c>
      <c r="W22" s="10">
        <f t="shared" si="1"/>
        <v>16</v>
      </c>
      <c r="X22" s="10"/>
      <c r="Y22" s="10">
        <f t="shared" si="2"/>
        <v>27</v>
      </c>
      <c r="Z22" s="10"/>
      <c r="AA22" s="10">
        <f t="shared" si="3"/>
        <v>27</v>
      </c>
    </row>
    <row r="23" spans="1:27" x14ac:dyDescent="0.25">
      <c r="A23" s="4"/>
      <c r="B23" s="4"/>
      <c r="C23" s="5"/>
      <c r="D23" s="5"/>
      <c r="E23" s="5"/>
      <c r="F23" s="5"/>
      <c r="G23" s="5"/>
      <c r="H23" s="5"/>
      <c r="I23" s="5"/>
      <c r="J23" s="5"/>
      <c r="K23" s="5"/>
      <c r="L23" s="10"/>
      <c r="M23" s="10"/>
      <c r="N23" s="5"/>
      <c r="O23" s="5"/>
      <c r="P23" s="5"/>
      <c r="Q23" s="5"/>
      <c r="R23" s="5"/>
      <c r="S23" s="5"/>
      <c r="T23" s="5"/>
      <c r="U23" s="5"/>
      <c r="V23" s="5"/>
      <c r="W23" s="10"/>
      <c r="X23" s="10"/>
      <c r="Y23" s="10"/>
      <c r="Z23" s="10"/>
      <c r="AA23" s="10"/>
    </row>
    <row r="24" spans="1:27" x14ac:dyDescent="0.25">
      <c r="A24" s="4" t="s">
        <v>18</v>
      </c>
      <c r="B24" s="4"/>
      <c r="C24" s="5">
        <v>4</v>
      </c>
      <c r="D24" s="5">
        <v>5</v>
      </c>
      <c r="E24" s="5">
        <v>7</v>
      </c>
      <c r="F24" s="5">
        <v>7</v>
      </c>
      <c r="G24" s="5">
        <v>5</v>
      </c>
      <c r="H24" s="5">
        <v>6</v>
      </c>
      <c r="I24" s="5">
        <v>5</v>
      </c>
      <c r="J24" s="5">
        <v>4</v>
      </c>
      <c r="K24" s="5">
        <v>6</v>
      </c>
      <c r="L24" s="10">
        <f>SUM(C24:K24)</f>
        <v>49</v>
      </c>
      <c r="M24" s="10"/>
      <c r="N24" s="5">
        <v>5</v>
      </c>
      <c r="O24" s="5">
        <v>5</v>
      </c>
      <c r="P24" s="5">
        <v>4</v>
      </c>
      <c r="Q24" s="5">
        <v>5</v>
      </c>
      <c r="R24" s="5">
        <v>5</v>
      </c>
      <c r="S24" s="5">
        <v>6</v>
      </c>
      <c r="T24" s="5">
        <v>4</v>
      </c>
      <c r="U24" s="5">
        <v>7</v>
      </c>
      <c r="V24" s="5">
        <v>6</v>
      </c>
      <c r="W24" s="10">
        <f>SUM(N24:V24)</f>
        <v>47</v>
      </c>
      <c r="X24" s="10"/>
      <c r="Y24" s="10">
        <f>L24+W24</f>
        <v>96</v>
      </c>
      <c r="Z24" s="10"/>
      <c r="AA24" s="10">
        <f>W24+L24</f>
        <v>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26"/>
  <sheetViews>
    <sheetView topLeftCell="A4" workbookViewId="0">
      <selection activeCell="W26" sqref="W26"/>
    </sheetView>
  </sheetViews>
  <sheetFormatPr defaultRowHeight="15" x14ac:dyDescent="0.25"/>
  <cols>
    <col min="1" max="1" width="9.85546875" bestFit="1" customWidth="1"/>
    <col min="2" max="2" width="22.140625" customWidth="1"/>
    <col min="3" max="12" width="3.42578125" customWidth="1"/>
    <col min="13" max="13" width="18.42578125" customWidth="1"/>
    <col min="14" max="23" width="3" customWidth="1"/>
    <col min="24" max="24" width="19.42578125" customWidth="1"/>
    <col min="25" max="25" width="16.7109375" customWidth="1"/>
    <col min="26" max="26" width="19.42578125" customWidth="1"/>
    <col min="27" max="27" width="6.140625" customWidth="1"/>
  </cols>
  <sheetData>
    <row r="3" spans="1:27" x14ac:dyDescent="0.25">
      <c r="A3" s="4"/>
      <c r="B3" s="6" t="s">
        <v>10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11</v>
      </c>
      <c r="M3" s="2" t="s">
        <v>15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12</v>
      </c>
      <c r="X3" s="2" t="s">
        <v>16</v>
      </c>
      <c r="Y3" s="2" t="s">
        <v>14</v>
      </c>
      <c r="Z3" s="2" t="s">
        <v>17</v>
      </c>
      <c r="AA3" s="2" t="s">
        <v>0</v>
      </c>
    </row>
    <row r="4" spans="1:27" x14ac:dyDescent="0.25">
      <c r="A4" s="7"/>
      <c r="B4" s="8" t="s">
        <v>13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v>5</v>
      </c>
      <c r="O4" s="9">
        <v>3</v>
      </c>
      <c r="P4" s="9">
        <v>4</v>
      </c>
      <c r="Q4" s="9">
        <v>3</v>
      </c>
      <c r="R4" s="9">
        <v>4</v>
      </c>
      <c r="S4" s="9">
        <v>5</v>
      </c>
      <c r="T4" s="9">
        <v>4</v>
      </c>
      <c r="U4" s="9">
        <v>3</v>
      </c>
      <c r="V4" s="9">
        <v>5</v>
      </c>
      <c r="W4" s="9">
        <v>5</v>
      </c>
      <c r="X4" s="9"/>
      <c r="Y4" s="9"/>
      <c r="Z4" s="9"/>
      <c r="AA4" s="9"/>
    </row>
    <row r="5" spans="1:27" x14ac:dyDescent="0.25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x14ac:dyDescent="0.25">
      <c r="A6" s="7" t="s">
        <v>37</v>
      </c>
      <c r="B6" s="18" t="s">
        <v>5</v>
      </c>
      <c r="C6" s="5">
        <v>1</v>
      </c>
      <c r="D6" s="5">
        <v>2</v>
      </c>
      <c r="E6" s="5">
        <v>1</v>
      </c>
      <c r="F6" s="5">
        <v>2</v>
      </c>
      <c r="G6" s="5">
        <v>0</v>
      </c>
      <c r="H6" s="5">
        <v>3</v>
      </c>
      <c r="I6" s="5">
        <v>2</v>
      </c>
      <c r="J6" s="5">
        <v>2</v>
      </c>
      <c r="K6" s="5">
        <v>0</v>
      </c>
      <c r="L6" s="10">
        <f t="shared" ref="L6:L24" si="0">SUM(C6:K6)</f>
        <v>13</v>
      </c>
      <c r="M6" s="10"/>
      <c r="N6" s="5">
        <v>2</v>
      </c>
      <c r="O6" s="5">
        <v>1</v>
      </c>
      <c r="P6" s="5">
        <v>1</v>
      </c>
      <c r="Q6" s="5">
        <v>1</v>
      </c>
      <c r="R6" s="5">
        <v>2</v>
      </c>
      <c r="S6" s="5">
        <v>2</v>
      </c>
      <c r="T6" s="5">
        <v>1</v>
      </c>
      <c r="U6" s="5">
        <v>0</v>
      </c>
      <c r="V6" s="5">
        <v>2</v>
      </c>
      <c r="W6" s="10">
        <f t="shared" ref="W6:W24" si="1">SUM(N6:V6)</f>
        <v>12</v>
      </c>
      <c r="X6" s="10"/>
      <c r="Y6" s="10">
        <f t="shared" ref="Y6:Y24" si="2">L6+W6</f>
        <v>25</v>
      </c>
      <c r="Z6" s="10"/>
      <c r="AA6" s="10">
        <f>M6+X6+Y6+Z6</f>
        <v>25</v>
      </c>
    </row>
    <row r="7" spans="1:27" x14ac:dyDescent="0.25">
      <c r="A7" s="7"/>
      <c r="B7" s="19" t="s">
        <v>38</v>
      </c>
      <c r="C7" s="5">
        <v>1</v>
      </c>
      <c r="D7" s="5">
        <v>2</v>
      </c>
      <c r="E7" s="5">
        <v>1</v>
      </c>
      <c r="F7" s="5">
        <v>3</v>
      </c>
      <c r="G7" s="5">
        <v>0</v>
      </c>
      <c r="H7" s="5">
        <v>3</v>
      </c>
      <c r="I7" s="5">
        <v>2</v>
      </c>
      <c r="J7" s="5">
        <v>0</v>
      </c>
      <c r="K7" s="5">
        <v>3</v>
      </c>
      <c r="L7" s="10">
        <f t="shared" si="0"/>
        <v>15</v>
      </c>
      <c r="M7" s="10"/>
      <c r="N7" s="5">
        <v>3</v>
      </c>
      <c r="O7" s="5">
        <v>2</v>
      </c>
      <c r="P7" s="5">
        <v>3</v>
      </c>
      <c r="Q7" s="5">
        <v>2</v>
      </c>
      <c r="R7" s="5">
        <v>2</v>
      </c>
      <c r="S7" s="5">
        <v>2</v>
      </c>
      <c r="T7" s="5">
        <v>3</v>
      </c>
      <c r="U7" s="5">
        <v>2</v>
      </c>
      <c r="V7" s="5">
        <v>3</v>
      </c>
      <c r="W7" s="10">
        <f t="shared" si="1"/>
        <v>22</v>
      </c>
      <c r="X7" s="10">
        <v>3</v>
      </c>
      <c r="Y7" s="10">
        <f t="shared" si="2"/>
        <v>37</v>
      </c>
      <c r="Z7" s="10"/>
      <c r="AA7" s="10">
        <f t="shared" ref="AA7:AA24" si="3">M7+X7+Y7+Z7</f>
        <v>40</v>
      </c>
    </row>
    <row r="8" spans="1:27" x14ac:dyDescent="0.25">
      <c r="A8" s="4"/>
      <c r="B8" s="20" t="s">
        <v>23</v>
      </c>
      <c r="C8" s="5">
        <v>2</v>
      </c>
      <c r="D8" s="5">
        <v>3</v>
      </c>
      <c r="E8" s="5">
        <v>3</v>
      </c>
      <c r="F8" s="5">
        <v>2</v>
      </c>
      <c r="G8" s="5">
        <v>3</v>
      </c>
      <c r="H8" s="5">
        <v>2</v>
      </c>
      <c r="I8" s="5">
        <v>3</v>
      </c>
      <c r="J8" s="5">
        <v>2</v>
      </c>
      <c r="K8" s="5">
        <v>1</v>
      </c>
      <c r="L8" s="10">
        <f t="shared" si="0"/>
        <v>21</v>
      </c>
      <c r="M8" s="10">
        <v>3</v>
      </c>
      <c r="N8" s="5">
        <v>0</v>
      </c>
      <c r="O8" s="5">
        <v>2</v>
      </c>
      <c r="P8" s="5">
        <v>2</v>
      </c>
      <c r="Q8" s="5">
        <v>2</v>
      </c>
      <c r="R8" s="5">
        <v>2</v>
      </c>
      <c r="S8" s="5">
        <v>2</v>
      </c>
      <c r="T8" s="5">
        <v>2</v>
      </c>
      <c r="U8" s="5">
        <v>3</v>
      </c>
      <c r="V8" s="5">
        <v>2</v>
      </c>
      <c r="W8" s="10">
        <f t="shared" si="1"/>
        <v>17</v>
      </c>
      <c r="X8" s="10"/>
      <c r="Y8" s="10">
        <f t="shared" si="2"/>
        <v>38</v>
      </c>
      <c r="Z8" s="10"/>
      <c r="AA8" s="10">
        <f t="shared" si="3"/>
        <v>41</v>
      </c>
    </row>
    <row r="9" spans="1:27" x14ac:dyDescent="0.25">
      <c r="A9" s="4"/>
      <c r="B9" s="20" t="s">
        <v>24</v>
      </c>
      <c r="C9" s="5">
        <v>2</v>
      </c>
      <c r="D9" s="5">
        <v>2</v>
      </c>
      <c r="E9" s="5">
        <v>3</v>
      </c>
      <c r="F9" s="5">
        <v>2</v>
      </c>
      <c r="G9" s="5">
        <v>0</v>
      </c>
      <c r="H9" s="5">
        <v>3</v>
      </c>
      <c r="I9" s="5">
        <v>0</v>
      </c>
      <c r="J9" s="5">
        <v>2</v>
      </c>
      <c r="K9" s="5">
        <v>3</v>
      </c>
      <c r="L9" s="10">
        <f t="shared" si="0"/>
        <v>17</v>
      </c>
      <c r="M9" s="10"/>
      <c r="N9" s="5">
        <v>2</v>
      </c>
      <c r="O9" s="5">
        <v>3</v>
      </c>
      <c r="P9" s="5">
        <v>3</v>
      </c>
      <c r="Q9" s="5">
        <v>3</v>
      </c>
      <c r="R9" s="5">
        <v>1</v>
      </c>
      <c r="S9" s="5">
        <v>2</v>
      </c>
      <c r="T9" s="5">
        <v>3</v>
      </c>
      <c r="U9" s="5">
        <v>2</v>
      </c>
      <c r="V9" s="5">
        <v>1</v>
      </c>
      <c r="W9" s="10">
        <f t="shared" si="1"/>
        <v>20</v>
      </c>
      <c r="X9" s="10"/>
      <c r="Y9" s="10">
        <f t="shared" si="2"/>
        <v>37</v>
      </c>
      <c r="Z9" s="10"/>
      <c r="AA9" s="10">
        <f t="shared" si="3"/>
        <v>37</v>
      </c>
    </row>
    <row r="10" spans="1:27" x14ac:dyDescent="0.25">
      <c r="A10" s="4"/>
      <c r="B10" s="20" t="s">
        <v>7</v>
      </c>
      <c r="C10" s="5">
        <v>1</v>
      </c>
      <c r="D10" s="5">
        <v>3</v>
      </c>
      <c r="E10" s="5">
        <v>0</v>
      </c>
      <c r="F10" s="5">
        <v>2</v>
      </c>
      <c r="G10" s="5">
        <v>2</v>
      </c>
      <c r="H10" s="5">
        <v>0</v>
      </c>
      <c r="I10" s="5">
        <v>1</v>
      </c>
      <c r="J10" s="5">
        <v>1</v>
      </c>
      <c r="K10" s="5">
        <v>0</v>
      </c>
      <c r="L10" s="10">
        <f t="shared" si="0"/>
        <v>10</v>
      </c>
      <c r="M10" s="10"/>
      <c r="N10" s="5">
        <v>2</v>
      </c>
      <c r="O10" s="5">
        <v>2</v>
      </c>
      <c r="P10" s="5">
        <v>1</v>
      </c>
      <c r="Q10" s="5">
        <v>1</v>
      </c>
      <c r="R10" s="5">
        <v>0</v>
      </c>
      <c r="S10" s="5">
        <v>3</v>
      </c>
      <c r="T10" s="5">
        <v>1</v>
      </c>
      <c r="U10" s="5">
        <v>2</v>
      </c>
      <c r="V10" s="5">
        <v>1</v>
      </c>
      <c r="W10" s="10">
        <f t="shared" si="1"/>
        <v>13</v>
      </c>
      <c r="X10" s="10"/>
      <c r="Y10" s="10">
        <f t="shared" si="2"/>
        <v>23</v>
      </c>
      <c r="Z10" s="10"/>
      <c r="AA10" s="10">
        <f>M10+X10+Y10+Z10</f>
        <v>23</v>
      </c>
    </row>
    <row r="11" spans="1:27" x14ac:dyDescent="0.25">
      <c r="A11" s="4"/>
      <c r="B11" s="20"/>
      <c r="C11" s="5"/>
      <c r="D11" s="5"/>
      <c r="E11" s="5"/>
      <c r="F11" s="5"/>
      <c r="G11" s="5"/>
      <c r="H11" s="5"/>
      <c r="I11" s="5"/>
      <c r="J11" s="5"/>
      <c r="K11" s="5"/>
      <c r="L11" s="10"/>
      <c r="M11" s="10"/>
      <c r="N11" s="5"/>
      <c r="O11" s="5"/>
      <c r="P11" s="5"/>
      <c r="Q11" s="5"/>
      <c r="R11" s="5"/>
      <c r="S11" s="5"/>
      <c r="T11" s="5"/>
      <c r="U11" s="5"/>
      <c r="V11" s="5"/>
      <c r="W11" s="10"/>
      <c r="X11" s="10"/>
      <c r="Y11" s="10"/>
      <c r="Z11" s="10"/>
      <c r="AA11" s="10"/>
    </row>
    <row r="12" spans="1:27" x14ac:dyDescent="0.25">
      <c r="A12" s="4" t="s">
        <v>18</v>
      </c>
      <c r="B12" s="4"/>
      <c r="C12" s="5">
        <v>4</v>
      </c>
      <c r="D12" s="5">
        <v>6</v>
      </c>
      <c r="E12" s="5">
        <v>6</v>
      </c>
      <c r="F12" s="5">
        <v>5</v>
      </c>
      <c r="G12" s="5">
        <v>5</v>
      </c>
      <c r="H12" s="5">
        <v>6</v>
      </c>
      <c r="I12" s="5">
        <v>5</v>
      </c>
      <c r="J12" s="5">
        <v>4</v>
      </c>
      <c r="K12" s="5">
        <v>6</v>
      </c>
      <c r="L12" s="10">
        <f>SUM(C12:K12)</f>
        <v>47</v>
      </c>
      <c r="M12" s="10"/>
      <c r="N12" s="5">
        <v>5</v>
      </c>
      <c r="O12" s="5">
        <v>5</v>
      </c>
      <c r="P12" s="5">
        <v>6</v>
      </c>
      <c r="Q12" s="5">
        <v>5</v>
      </c>
      <c r="R12" s="5">
        <v>4</v>
      </c>
      <c r="S12" s="5">
        <v>5</v>
      </c>
      <c r="T12" s="5">
        <v>6</v>
      </c>
      <c r="U12" s="5">
        <v>5</v>
      </c>
      <c r="V12" s="5">
        <v>5</v>
      </c>
      <c r="W12" s="10">
        <f t="shared" si="1"/>
        <v>46</v>
      </c>
      <c r="X12" s="10"/>
      <c r="Y12" s="10">
        <f t="shared" si="2"/>
        <v>93</v>
      </c>
      <c r="Z12" s="10"/>
      <c r="AA12" s="10">
        <f>W12+L12</f>
        <v>93</v>
      </c>
    </row>
    <row r="13" spans="1:27" x14ac:dyDescent="0.25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10"/>
      <c r="M13" s="10"/>
      <c r="N13" s="5"/>
      <c r="O13" s="5"/>
      <c r="P13" s="5"/>
      <c r="Q13" s="5"/>
      <c r="R13" s="5"/>
      <c r="S13" s="5"/>
      <c r="T13" s="5"/>
      <c r="U13" s="5"/>
      <c r="V13" s="5"/>
      <c r="W13" s="10"/>
      <c r="X13" s="10"/>
      <c r="Y13" s="10">
        <f t="shared" si="2"/>
        <v>0</v>
      </c>
      <c r="Z13" s="10"/>
      <c r="AA13" s="10">
        <f t="shared" ref="AA13:AA14" si="4">W13+L13</f>
        <v>0</v>
      </c>
    </row>
    <row r="14" spans="1:27" x14ac:dyDescent="0.25">
      <c r="A14" s="4" t="s">
        <v>39</v>
      </c>
      <c r="B14" s="18" t="s">
        <v>4</v>
      </c>
      <c r="C14" s="5">
        <v>1</v>
      </c>
      <c r="D14" s="5">
        <v>2</v>
      </c>
      <c r="E14" s="5">
        <v>2</v>
      </c>
      <c r="F14" s="5">
        <v>2</v>
      </c>
      <c r="G14" s="5">
        <v>2</v>
      </c>
      <c r="H14" s="5">
        <v>1</v>
      </c>
      <c r="I14" s="5">
        <v>0</v>
      </c>
      <c r="J14" s="5">
        <v>1</v>
      </c>
      <c r="K14" s="5">
        <v>3</v>
      </c>
      <c r="L14" s="10">
        <f t="shared" si="0"/>
        <v>14</v>
      </c>
      <c r="M14" s="10"/>
      <c r="N14" s="5">
        <v>2</v>
      </c>
      <c r="O14" s="5">
        <v>3</v>
      </c>
      <c r="P14" s="5">
        <v>2</v>
      </c>
      <c r="Q14" s="5">
        <v>2</v>
      </c>
      <c r="R14" s="5">
        <v>1</v>
      </c>
      <c r="S14" s="5">
        <v>2</v>
      </c>
      <c r="T14" s="5">
        <v>3</v>
      </c>
      <c r="U14" s="5">
        <v>3</v>
      </c>
      <c r="V14" s="5">
        <v>1</v>
      </c>
      <c r="W14" s="10">
        <f t="shared" si="1"/>
        <v>19</v>
      </c>
      <c r="X14" s="10"/>
      <c r="Y14" s="10">
        <f t="shared" si="2"/>
        <v>33</v>
      </c>
      <c r="Z14" s="10"/>
      <c r="AA14" s="10">
        <f t="shared" si="4"/>
        <v>33</v>
      </c>
    </row>
    <row r="15" spans="1:27" x14ac:dyDescent="0.25">
      <c r="A15" s="4"/>
      <c r="B15" s="20" t="s">
        <v>9</v>
      </c>
      <c r="C15" s="5">
        <v>1</v>
      </c>
      <c r="D15" s="5">
        <v>4</v>
      </c>
      <c r="E15" s="5">
        <v>3</v>
      </c>
      <c r="F15" s="5">
        <v>3</v>
      </c>
      <c r="G15" s="5">
        <v>2</v>
      </c>
      <c r="H15" s="5">
        <v>0</v>
      </c>
      <c r="I15" s="5">
        <v>2</v>
      </c>
      <c r="J15" s="5">
        <v>1</v>
      </c>
      <c r="K15" s="5">
        <v>2</v>
      </c>
      <c r="L15" s="10">
        <f t="shared" si="0"/>
        <v>18</v>
      </c>
      <c r="M15" s="10"/>
      <c r="N15" s="5">
        <v>2</v>
      </c>
      <c r="O15" s="5">
        <v>3</v>
      </c>
      <c r="P15" s="5">
        <v>3</v>
      </c>
      <c r="Q15" s="5">
        <v>3</v>
      </c>
      <c r="R15" s="5">
        <v>2</v>
      </c>
      <c r="S15" s="5">
        <v>3</v>
      </c>
      <c r="T15" s="5">
        <v>1</v>
      </c>
      <c r="U15" s="5">
        <v>1</v>
      </c>
      <c r="V15" s="5">
        <v>2</v>
      </c>
      <c r="W15" s="10">
        <f t="shared" si="1"/>
        <v>20</v>
      </c>
      <c r="X15" s="10"/>
      <c r="Y15" s="10">
        <f t="shared" si="2"/>
        <v>38</v>
      </c>
      <c r="Z15" s="10"/>
      <c r="AA15" s="10">
        <f t="shared" si="3"/>
        <v>38</v>
      </c>
    </row>
    <row r="16" spans="1:27" x14ac:dyDescent="0.25">
      <c r="A16" s="4"/>
      <c r="B16" s="19" t="s">
        <v>34</v>
      </c>
      <c r="C16" s="5">
        <v>2</v>
      </c>
      <c r="D16" s="5">
        <v>2</v>
      </c>
      <c r="E16" s="5">
        <v>1</v>
      </c>
      <c r="F16" s="5">
        <v>2</v>
      </c>
      <c r="G16" s="5">
        <v>1</v>
      </c>
      <c r="H16" s="5">
        <v>4</v>
      </c>
      <c r="I16" s="5">
        <v>3</v>
      </c>
      <c r="J16" s="5">
        <v>1</v>
      </c>
      <c r="K16" s="5">
        <v>3</v>
      </c>
      <c r="L16" s="10">
        <f t="shared" si="0"/>
        <v>19</v>
      </c>
      <c r="M16" s="10"/>
      <c r="N16" s="5">
        <v>1</v>
      </c>
      <c r="O16" s="5">
        <v>3</v>
      </c>
      <c r="P16" s="5">
        <v>2</v>
      </c>
      <c r="Q16" s="5">
        <v>1</v>
      </c>
      <c r="R16" s="5">
        <v>2</v>
      </c>
      <c r="S16" s="5">
        <v>1</v>
      </c>
      <c r="T16" s="5">
        <v>2</v>
      </c>
      <c r="U16" s="5">
        <v>1</v>
      </c>
      <c r="V16" s="5">
        <v>4</v>
      </c>
      <c r="W16" s="10">
        <f t="shared" si="1"/>
        <v>17</v>
      </c>
      <c r="X16" s="10"/>
      <c r="Y16" s="10">
        <f t="shared" si="2"/>
        <v>36</v>
      </c>
      <c r="Z16" s="10"/>
      <c r="AA16" s="10">
        <f t="shared" si="3"/>
        <v>36</v>
      </c>
    </row>
    <row r="17" spans="1:27" x14ac:dyDescent="0.25">
      <c r="A17" s="4"/>
      <c r="B17" s="20" t="s">
        <v>8</v>
      </c>
      <c r="C17" s="5">
        <v>2</v>
      </c>
      <c r="D17" s="5">
        <v>2</v>
      </c>
      <c r="E17" s="5">
        <v>2</v>
      </c>
      <c r="F17" s="5">
        <v>1</v>
      </c>
      <c r="G17" s="5">
        <v>2</v>
      </c>
      <c r="H17" s="5">
        <v>1</v>
      </c>
      <c r="I17" s="5">
        <v>2</v>
      </c>
      <c r="J17" s="5">
        <v>2</v>
      </c>
      <c r="K17" s="5">
        <v>4</v>
      </c>
      <c r="L17" s="10">
        <f t="shared" si="0"/>
        <v>18</v>
      </c>
      <c r="M17" s="10"/>
      <c r="N17" s="5">
        <v>0</v>
      </c>
      <c r="O17" s="5">
        <v>2</v>
      </c>
      <c r="P17" s="5">
        <v>1</v>
      </c>
      <c r="Q17" s="5">
        <v>2</v>
      </c>
      <c r="R17" s="5">
        <v>2</v>
      </c>
      <c r="S17" s="5">
        <v>2</v>
      </c>
      <c r="T17" s="5">
        <v>3</v>
      </c>
      <c r="U17" s="5">
        <v>1</v>
      </c>
      <c r="V17" s="5">
        <v>3</v>
      </c>
      <c r="W17" s="10">
        <f t="shared" si="1"/>
        <v>16</v>
      </c>
      <c r="X17" s="10"/>
      <c r="Y17" s="10">
        <f t="shared" si="2"/>
        <v>34</v>
      </c>
      <c r="Z17" s="10"/>
      <c r="AA17" s="10">
        <f t="shared" si="3"/>
        <v>34</v>
      </c>
    </row>
    <row r="18" spans="1:27" x14ac:dyDescent="0.25">
      <c r="A18" s="4"/>
      <c r="B18" s="20" t="s">
        <v>20</v>
      </c>
      <c r="C18" s="5">
        <v>3</v>
      </c>
      <c r="D18" s="5">
        <v>1</v>
      </c>
      <c r="E18" s="5">
        <v>3</v>
      </c>
      <c r="F18" s="5">
        <v>3</v>
      </c>
      <c r="G18" s="5">
        <v>1</v>
      </c>
      <c r="H18" s="5">
        <v>0</v>
      </c>
      <c r="I18" s="5">
        <v>3</v>
      </c>
      <c r="J18" s="5">
        <v>2</v>
      </c>
      <c r="K18" s="5">
        <v>2</v>
      </c>
      <c r="L18" s="10">
        <f t="shared" si="0"/>
        <v>18</v>
      </c>
      <c r="M18" s="10"/>
      <c r="N18" s="5">
        <v>3</v>
      </c>
      <c r="O18" s="5">
        <v>3</v>
      </c>
      <c r="P18" s="5">
        <v>3</v>
      </c>
      <c r="Q18" s="5">
        <v>2</v>
      </c>
      <c r="R18" s="5">
        <v>2</v>
      </c>
      <c r="S18" s="5">
        <v>3</v>
      </c>
      <c r="T18" s="5">
        <v>1</v>
      </c>
      <c r="U18" s="5">
        <v>1</v>
      </c>
      <c r="V18" s="5">
        <v>3</v>
      </c>
      <c r="W18" s="10">
        <f t="shared" si="1"/>
        <v>21</v>
      </c>
      <c r="X18" s="10">
        <v>1</v>
      </c>
      <c r="Y18" s="10">
        <f t="shared" si="2"/>
        <v>39</v>
      </c>
      <c r="Z18" s="10">
        <v>1</v>
      </c>
      <c r="AA18" s="10">
        <f t="shared" si="3"/>
        <v>41</v>
      </c>
    </row>
    <row r="19" spans="1:27" x14ac:dyDescent="0.25">
      <c r="A19" s="4"/>
      <c r="B19" s="20" t="s">
        <v>33</v>
      </c>
      <c r="C19" s="5">
        <v>2</v>
      </c>
      <c r="D19" s="5">
        <v>3</v>
      </c>
      <c r="E19" s="5">
        <v>3</v>
      </c>
      <c r="F19" s="5">
        <v>3</v>
      </c>
      <c r="G19" s="5">
        <v>2</v>
      </c>
      <c r="H19" s="5">
        <v>0</v>
      </c>
      <c r="I19" s="5">
        <v>2</v>
      </c>
      <c r="J19" s="5">
        <v>1</v>
      </c>
      <c r="K19" s="5">
        <v>2</v>
      </c>
      <c r="L19" s="10">
        <f t="shared" si="0"/>
        <v>18</v>
      </c>
      <c r="M19" s="10"/>
      <c r="N19" s="5">
        <v>2</v>
      </c>
      <c r="O19" s="5">
        <v>3</v>
      </c>
      <c r="P19" s="5">
        <v>3</v>
      </c>
      <c r="Q19" s="5">
        <v>2</v>
      </c>
      <c r="R19" s="5">
        <v>2</v>
      </c>
      <c r="S19" s="5">
        <v>2</v>
      </c>
      <c r="T19" s="5">
        <v>2</v>
      </c>
      <c r="U19" s="5">
        <v>1</v>
      </c>
      <c r="V19" s="5">
        <v>2</v>
      </c>
      <c r="W19" s="10">
        <f t="shared" si="1"/>
        <v>19</v>
      </c>
      <c r="X19" s="10"/>
      <c r="Y19" s="10">
        <f t="shared" si="2"/>
        <v>37</v>
      </c>
      <c r="Z19" s="10"/>
      <c r="AA19" s="10">
        <f t="shared" si="3"/>
        <v>37</v>
      </c>
    </row>
    <row r="20" spans="1:27" x14ac:dyDescent="0.25">
      <c r="A20" s="4"/>
      <c r="B20" s="20" t="s">
        <v>1</v>
      </c>
      <c r="C20" s="5">
        <v>2</v>
      </c>
      <c r="D20" s="5">
        <v>2</v>
      </c>
      <c r="E20" s="5">
        <v>2</v>
      </c>
      <c r="F20" s="5">
        <v>2</v>
      </c>
      <c r="G20" s="5">
        <v>2</v>
      </c>
      <c r="H20" s="5">
        <v>4</v>
      </c>
      <c r="I20" s="5">
        <v>0</v>
      </c>
      <c r="J20" s="5">
        <v>2</v>
      </c>
      <c r="K20" s="5">
        <v>3</v>
      </c>
      <c r="L20" s="10">
        <f t="shared" si="0"/>
        <v>19</v>
      </c>
      <c r="M20" s="10">
        <v>1</v>
      </c>
      <c r="N20" s="5">
        <v>2</v>
      </c>
      <c r="O20" s="5">
        <v>3</v>
      </c>
      <c r="P20" s="5">
        <v>3</v>
      </c>
      <c r="Q20" s="5">
        <v>4</v>
      </c>
      <c r="R20" s="5">
        <v>2</v>
      </c>
      <c r="S20" s="5">
        <v>2</v>
      </c>
      <c r="T20" s="5">
        <v>2</v>
      </c>
      <c r="U20" s="5">
        <v>2</v>
      </c>
      <c r="V20" s="5">
        <v>2</v>
      </c>
      <c r="W20" s="10">
        <f t="shared" si="1"/>
        <v>22</v>
      </c>
      <c r="X20" s="10">
        <v>5</v>
      </c>
      <c r="Y20" s="10">
        <f t="shared" si="2"/>
        <v>41</v>
      </c>
      <c r="Z20" s="10">
        <v>5</v>
      </c>
      <c r="AA20" s="10">
        <f t="shared" si="3"/>
        <v>52</v>
      </c>
    </row>
    <row r="21" spans="1:27" x14ac:dyDescent="0.25">
      <c r="A21" s="4"/>
      <c r="B21" s="19" t="s">
        <v>35</v>
      </c>
      <c r="C21" s="5">
        <v>1</v>
      </c>
      <c r="D21" s="5">
        <v>2</v>
      </c>
      <c r="E21" s="5">
        <v>3</v>
      </c>
      <c r="F21" s="5">
        <v>3</v>
      </c>
      <c r="G21" s="5">
        <v>2</v>
      </c>
      <c r="H21" s="5">
        <v>2</v>
      </c>
      <c r="I21" s="5">
        <v>2</v>
      </c>
      <c r="J21" s="5">
        <v>2</v>
      </c>
      <c r="K21" s="5">
        <v>2</v>
      </c>
      <c r="L21" s="10">
        <f t="shared" si="0"/>
        <v>19</v>
      </c>
      <c r="M21" s="10"/>
      <c r="N21" s="5">
        <v>2</v>
      </c>
      <c r="O21" s="5">
        <v>2</v>
      </c>
      <c r="P21" s="5">
        <v>1</v>
      </c>
      <c r="Q21" s="5">
        <v>1</v>
      </c>
      <c r="R21" s="5">
        <v>2</v>
      </c>
      <c r="S21" s="5">
        <v>2</v>
      </c>
      <c r="T21" s="5">
        <v>3</v>
      </c>
      <c r="U21" s="5">
        <v>1</v>
      </c>
      <c r="V21" s="5">
        <v>3</v>
      </c>
      <c r="W21" s="10">
        <f t="shared" si="1"/>
        <v>17</v>
      </c>
      <c r="X21" s="10"/>
      <c r="Y21" s="10">
        <f t="shared" si="2"/>
        <v>36</v>
      </c>
      <c r="Z21" s="10"/>
      <c r="AA21" s="10">
        <f t="shared" si="3"/>
        <v>36</v>
      </c>
    </row>
    <row r="22" spans="1:27" x14ac:dyDescent="0.25">
      <c r="A22" s="4"/>
      <c r="B22" s="20" t="s">
        <v>22</v>
      </c>
      <c r="C22" s="5">
        <v>1</v>
      </c>
      <c r="D22" s="5">
        <v>1</v>
      </c>
      <c r="E22" s="5">
        <v>3</v>
      </c>
      <c r="F22" s="5">
        <v>1</v>
      </c>
      <c r="G22" s="5">
        <v>2</v>
      </c>
      <c r="H22" s="5">
        <v>1</v>
      </c>
      <c r="I22" s="5">
        <v>2</v>
      </c>
      <c r="J22" s="5">
        <v>0</v>
      </c>
      <c r="K22" s="5">
        <v>1</v>
      </c>
      <c r="L22" s="10">
        <f t="shared" si="0"/>
        <v>12</v>
      </c>
      <c r="M22" s="10"/>
      <c r="N22" s="5">
        <v>2</v>
      </c>
      <c r="O22" s="5">
        <v>2</v>
      </c>
      <c r="P22" s="5">
        <v>3</v>
      </c>
      <c r="Q22" s="5">
        <v>2</v>
      </c>
      <c r="R22" s="5">
        <v>1</v>
      </c>
      <c r="S22" s="5">
        <v>2</v>
      </c>
      <c r="T22" s="5">
        <v>1</v>
      </c>
      <c r="U22" s="5">
        <v>3</v>
      </c>
      <c r="V22" s="5">
        <v>3</v>
      </c>
      <c r="W22" s="10">
        <f t="shared" si="1"/>
        <v>19</v>
      </c>
      <c r="X22" s="10"/>
      <c r="Y22" s="10">
        <f t="shared" si="2"/>
        <v>31</v>
      </c>
      <c r="Z22" s="10"/>
      <c r="AA22" s="10">
        <f t="shared" si="3"/>
        <v>31</v>
      </c>
    </row>
    <row r="23" spans="1:27" x14ac:dyDescent="0.25">
      <c r="A23" s="4"/>
      <c r="B23" s="19" t="s">
        <v>36</v>
      </c>
      <c r="C23" s="5">
        <v>0</v>
      </c>
      <c r="D23" s="5">
        <v>2</v>
      </c>
      <c r="E23" s="5">
        <v>3</v>
      </c>
      <c r="F23" s="5">
        <v>2</v>
      </c>
      <c r="G23" s="5">
        <v>2</v>
      </c>
      <c r="H23" s="5">
        <v>1</v>
      </c>
      <c r="I23" s="5">
        <v>3</v>
      </c>
      <c r="J23" s="5">
        <v>1</v>
      </c>
      <c r="K23" s="5">
        <v>2</v>
      </c>
      <c r="L23" s="10">
        <f t="shared" si="0"/>
        <v>16</v>
      </c>
      <c r="M23" s="10"/>
      <c r="N23" s="5">
        <v>3</v>
      </c>
      <c r="O23" s="5">
        <v>2</v>
      </c>
      <c r="P23" s="5">
        <v>2</v>
      </c>
      <c r="Q23" s="5">
        <v>2</v>
      </c>
      <c r="R23" s="5">
        <v>2</v>
      </c>
      <c r="S23" s="5">
        <v>1</v>
      </c>
      <c r="T23" s="5">
        <v>1</v>
      </c>
      <c r="U23" s="5">
        <v>1</v>
      </c>
      <c r="V23" s="5">
        <v>3</v>
      </c>
      <c r="W23" s="10">
        <f t="shared" si="1"/>
        <v>17</v>
      </c>
      <c r="X23" s="10"/>
      <c r="Y23" s="10">
        <f t="shared" si="2"/>
        <v>33</v>
      </c>
      <c r="Z23" s="10"/>
      <c r="AA23" s="10">
        <f t="shared" si="3"/>
        <v>33</v>
      </c>
    </row>
    <row r="24" spans="1:27" x14ac:dyDescent="0.25">
      <c r="A24" s="4"/>
      <c r="B24" s="19" t="s">
        <v>49</v>
      </c>
      <c r="C24" s="5">
        <v>2</v>
      </c>
      <c r="D24" s="5">
        <v>2</v>
      </c>
      <c r="E24" s="5">
        <v>2</v>
      </c>
      <c r="F24" s="5">
        <v>3</v>
      </c>
      <c r="G24" s="5">
        <v>4</v>
      </c>
      <c r="H24" s="5">
        <v>2</v>
      </c>
      <c r="I24" s="5">
        <v>2</v>
      </c>
      <c r="J24" s="5">
        <v>2</v>
      </c>
      <c r="K24" s="5">
        <v>3</v>
      </c>
      <c r="L24" s="10">
        <f t="shared" si="0"/>
        <v>22</v>
      </c>
      <c r="M24" s="10">
        <v>5</v>
      </c>
      <c r="N24" s="5">
        <v>1</v>
      </c>
      <c r="O24" s="5">
        <v>2</v>
      </c>
      <c r="P24" s="5">
        <v>3</v>
      </c>
      <c r="Q24" s="5">
        <v>2</v>
      </c>
      <c r="R24" s="5">
        <v>2</v>
      </c>
      <c r="S24" s="5">
        <v>1</v>
      </c>
      <c r="T24" s="5">
        <v>2</v>
      </c>
      <c r="U24" s="5">
        <v>3</v>
      </c>
      <c r="V24" s="5">
        <v>3</v>
      </c>
      <c r="W24" s="10">
        <f t="shared" si="1"/>
        <v>19</v>
      </c>
      <c r="X24" s="10"/>
      <c r="Y24" s="10">
        <f t="shared" si="2"/>
        <v>41</v>
      </c>
      <c r="Z24" s="10">
        <v>3</v>
      </c>
      <c r="AA24" s="10">
        <f t="shared" si="3"/>
        <v>49</v>
      </c>
    </row>
    <row r="25" spans="1:27" x14ac:dyDescent="0.25">
      <c r="A25" s="4"/>
      <c r="B25" s="4"/>
      <c r="C25" s="5"/>
      <c r="D25" s="5"/>
      <c r="E25" s="5"/>
      <c r="F25" s="5"/>
      <c r="G25" s="5"/>
      <c r="H25" s="5"/>
      <c r="I25" s="5"/>
      <c r="J25" s="5"/>
      <c r="K25" s="5"/>
      <c r="L25" s="10"/>
      <c r="M25" s="10"/>
      <c r="N25" s="5"/>
      <c r="O25" s="5"/>
      <c r="P25" s="5"/>
      <c r="Q25" s="5"/>
      <c r="R25" s="5"/>
      <c r="S25" s="5"/>
      <c r="T25" s="5"/>
      <c r="U25" s="5"/>
      <c r="V25" s="5"/>
      <c r="W25" s="10"/>
      <c r="X25" s="10"/>
      <c r="Y25" s="10"/>
      <c r="Z25" s="10"/>
      <c r="AA25" s="10"/>
    </row>
    <row r="26" spans="1:27" x14ac:dyDescent="0.25">
      <c r="A26" s="4" t="s">
        <v>18</v>
      </c>
      <c r="B26" s="4"/>
      <c r="C26" s="5">
        <v>5</v>
      </c>
      <c r="D26" s="5">
        <v>7</v>
      </c>
      <c r="E26" s="5">
        <v>6</v>
      </c>
      <c r="F26" s="5">
        <v>6</v>
      </c>
      <c r="G26" s="5">
        <v>6</v>
      </c>
      <c r="H26" s="5">
        <v>8</v>
      </c>
      <c r="I26" s="5">
        <v>6</v>
      </c>
      <c r="J26" s="5">
        <v>4</v>
      </c>
      <c r="K26" s="5">
        <v>7</v>
      </c>
      <c r="L26" s="10">
        <f>SUM(C26:K26)</f>
        <v>55</v>
      </c>
      <c r="M26" s="10"/>
      <c r="N26" s="5">
        <v>6</v>
      </c>
      <c r="O26" s="5">
        <v>6</v>
      </c>
      <c r="P26" s="5">
        <v>6</v>
      </c>
      <c r="Q26" s="5">
        <v>7</v>
      </c>
      <c r="R26" s="5">
        <v>4</v>
      </c>
      <c r="S26" s="5">
        <v>6</v>
      </c>
      <c r="T26" s="5">
        <v>6</v>
      </c>
      <c r="U26" s="5">
        <v>6</v>
      </c>
      <c r="V26" s="5">
        <v>7</v>
      </c>
      <c r="W26" s="10">
        <f>SUM(N26:V26)</f>
        <v>54</v>
      </c>
      <c r="X26" s="10"/>
      <c r="Y26" s="10">
        <f>L26+W26</f>
        <v>109</v>
      </c>
      <c r="Z26" s="10"/>
      <c r="AA26" s="10">
        <f>W26+L26</f>
        <v>109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B23"/>
  <sheetViews>
    <sheetView workbookViewId="0">
      <selection activeCell="Y43" sqref="Y43"/>
    </sheetView>
  </sheetViews>
  <sheetFormatPr defaultRowHeight="15" x14ac:dyDescent="0.25"/>
  <cols>
    <col min="2" max="2" width="9.85546875" bestFit="1" customWidth="1"/>
    <col min="3" max="3" width="22.140625" customWidth="1"/>
    <col min="4" max="13" width="3.42578125" customWidth="1"/>
    <col min="14" max="14" width="18.42578125" customWidth="1"/>
    <col min="15" max="24" width="3" customWidth="1"/>
    <col min="25" max="25" width="19.42578125" customWidth="1"/>
    <col min="26" max="26" width="16.7109375" customWidth="1"/>
    <col min="27" max="27" width="19.42578125" customWidth="1"/>
    <col min="28" max="28" width="6.140625" customWidth="1"/>
  </cols>
  <sheetData>
    <row r="4" spans="2:28" x14ac:dyDescent="0.25">
      <c r="B4" s="4"/>
      <c r="C4" s="6" t="s">
        <v>10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 t="s">
        <v>11</v>
      </c>
      <c r="N4" s="2" t="s">
        <v>15</v>
      </c>
      <c r="O4" s="2">
        <v>10</v>
      </c>
      <c r="P4" s="2">
        <v>11</v>
      </c>
      <c r="Q4" s="2">
        <v>12</v>
      </c>
      <c r="R4" s="2">
        <v>13</v>
      </c>
      <c r="S4" s="2">
        <v>14</v>
      </c>
      <c r="T4" s="2">
        <v>15</v>
      </c>
      <c r="U4" s="2">
        <v>16</v>
      </c>
      <c r="V4" s="2">
        <v>17</v>
      </c>
      <c r="W4" s="2">
        <v>18</v>
      </c>
      <c r="X4" s="2" t="s">
        <v>12</v>
      </c>
      <c r="Y4" s="2" t="s">
        <v>16</v>
      </c>
      <c r="Z4" s="2" t="s">
        <v>14</v>
      </c>
      <c r="AA4" s="2" t="s">
        <v>17</v>
      </c>
      <c r="AB4" s="2" t="s">
        <v>0</v>
      </c>
    </row>
    <row r="5" spans="2:28" x14ac:dyDescent="0.25">
      <c r="B5" s="7"/>
      <c r="C5" s="8" t="s">
        <v>13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>
        <v>5</v>
      </c>
      <c r="P5" s="9">
        <v>3</v>
      </c>
      <c r="Q5" s="9">
        <v>4</v>
      </c>
      <c r="R5" s="9">
        <v>3</v>
      </c>
      <c r="S5" s="9">
        <v>4</v>
      </c>
      <c r="T5" s="9">
        <v>5</v>
      </c>
      <c r="U5" s="9">
        <v>4</v>
      </c>
      <c r="V5" s="9">
        <v>3</v>
      </c>
      <c r="W5" s="9">
        <v>5</v>
      </c>
      <c r="X5" s="9">
        <v>5</v>
      </c>
      <c r="Y5" s="9"/>
      <c r="Z5" s="9"/>
      <c r="AA5" s="9"/>
      <c r="AB5" s="9"/>
    </row>
    <row r="6" spans="2:28" x14ac:dyDescent="0.25"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2:28" x14ac:dyDescent="0.25">
      <c r="B7" s="7" t="s">
        <v>37</v>
      </c>
      <c r="C7" s="18" t="s">
        <v>5</v>
      </c>
      <c r="D7" s="5">
        <v>0</v>
      </c>
      <c r="E7" s="5">
        <v>1</v>
      </c>
      <c r="F7" s="5">
        <v>2</v>
      </c>
      <c r="G7" s="5">
        <v>1</v>
      </c>
      <c r="H7" s="5">
        <v>2</v>
      </c>
      <c r="I7" s="5">
        <v>2</v>
      </c>
      <c r="J7" s="5">
        <v>3</v>
      </c>
      <c r="K7" s="5">
        <v>2</v>
      </c>
      <c r="L7" s="5">
        <v>3</v>
      </c>
      <c r="M7" s="10">
        <f t="shared" ref="M7:M21" si="0">SUM(D7:L7)</f>
        <v>16</v>
      </c>
      <c r="N7" s="10"/>
      <c r="O7" s="5">
        <v>1</v>
      </c>
      <c r="P7" s="5">
        <v>3</v>
      </c>
      <c r="Q7" s="5">
        <v>1</v>
      </c>
      <c r="R7" s="5">
        <v>3</v>
      </c>
      <c r="S7" s="5">
        <v>2</v>
      </c>
      <c r="T7" s="5">
        <v>1</v>
      </c>
      <c r="U7" s="5">
        <v>2</v>
      </c>
      <c r="V7" s="5">
        <v>1</v>
      </c>
      <c r="W7" s="5">
        <v>2</v>
      </c>
      <c r="X7" s="10">
        <f t="shared" ref="X7:X21" si="1">SUM(O7:W7)</f>
        <v>16</v>
      </c>
      <c r="Y7" s="10"/>
      <c r="Z7" s="10">
        <f t="shared" ref="Z7:Z21" si="2">M7+X7</f>
        <v>32</v>
      </c>
      <c r="AA7" s="10"/>
      <c r="AB7" s="10">
        <f>N7+Y7+Z7+AA7</f>
        <v>32</v>
      </c>
    </row>
    <row r="8" spans="2:28" x14ac:dyDescent="0.25">
      <c r="B8" s="7"/>
      <c r="C8" s="20" t="s">
        <v>19</v>
      </c>
      <c r="D8" s="5">
        <v>1</v>
      </c>
      <c r="E8" s="5">
        <v>3</v>
      </c>
      <c r="F8" s="5">
        <v>1</v>
      </c>
      <c r="G8" s="5">
        <v>3</v>
      </c>
      <c r="H8" s="5">
        <v>0</v>
      </c>
      <c r="I8" s="5">
        <v>2</v>
      </c>
      <c r="J8" s="5">
        <v>2</v>
      </c>
      <c r="K8" s="5">
        <v>2</v>
      </c>
      <c r="L8" s="5">
        <v>1</v>
      </c>
      <c r="M8" s="10">
        <f t="shared" si="0"/>
        <v>15</v>
      </c>
      <c r="N8" s="10"/>
      <c r="O8" s="5">
        <v>2</v>
      </c>
      <c r="P8" s="5">
        <v>1</v>
      </c>
      <c r="Q8" s="5">
        <v>1</v>
      </c>
      <c r="R8" s="5">
        <v>3</v>
      </c>
      <c r="S8" s="5">
        <v>2</v>
      </c>
      <c r="T8" s="5">
        <v>3</v>
      </c>
      <c r="U8" s="5">
        <v>1</v>
      </c>
      <c r="V8" s="5">
        <v>3</v>
      </c>
      <c r="W8" s="5">
        <v>0</v>
      </c>
      <c r="X8" s="10">
        <f t="shared" si="1"/>
        <v>16</v>
      </c>
      <c r="Y8" s="10"/>
      <c r="Z8" s="10">
        <f t="shared" si="2"/>
        <v>31</v>
      </c>
      <c r="AA8" s="10"/>
      <c r="AB8" s="10">
        <f t="shared" ref="AB8:AB21" si="3">N8+Y8+Z8+AA8</f>
        <v>31</v>
      </c>
    </row>
    <row r="9" spans="2:28" x14ac:dyDescent="0.25">
      <c r="B9" s="4"/>
      <c r="C9" s="20" t="s">
        <v>2</v>
      </c>
      <c r="D9" s="5">
        <v>3</v>
      </c>
      <c r="E9" s="5">
        <v>2</v>
      </c>
      <c r="F9" s="5">
        <v>3</v>
      </c>
      <c r="G9" s="5">
        <v>1</v>
      </c>
      <c r="H9" s="5">
        <v>0</v>
      </c>
      <c r="I9" s="5">
        <v>2</v>
      </c>
      <c r="J9" s="5">
        <v>1</v>
      </c>
      <c r="K9" s="5">
        <v>2</v>
      </c>
      <c r="L9" s="5">
        <v>2</v>
      </c>
      <c r="M9" s="10">
        <f t="shared" si="0"/>
        <v>16</v>
      </c>
      <c r="N9" s="10"/>
      <c r="O9" s="5">
        <v>2</v>
      </c>
      <c r="P9" s="5">
        <v>3</v>
      </c>
      <c r="Q9" s="5">
        <v>2</v>
      </c>
      <c r="R9" s="5">
        <v>2</v>
      </c>
      <c r="S9" s="5">
        <v>2</v>
      </c>
      <c r="T9" s="5">
        <v>2</v>
      </c>
      <c r="U9" s="5">
        <v>1</v>
      </c>
      <c r="V9" s="5">
        <v>2</v>
      </c>
      <c r="W9" s="5">
        <v>2</v>
      </c>
      <c r="X9" s="10">
        <f t="shared" si="1"/>
        <v>18</v>
      </c>
      <c r="Y9" s="10">
        <v>5</v>
      </c>
      <c r="Z9" s="10">
        <f t="shared" si="2"/>
        <v>34</v>
      </c>
      <c r="AA9" s="10">
        <v>1</v>
      </c>
      <c r="AB9" s="10">
        <f t="shared" si="3"/>
        <v>40</v>
      </c>
    </row>
    <row r="10" spans="2:28" x14ac:dyDescent="0.25">
      <c r="B10" s="4"/>
      <c r="C10" s="20" t="s">
        <v>28</v>
      </c>
      <c r="D10" s="5">
        <v>2</v>
      </c>
      <c r="E10" s="5">
        <v>1</v>
      </c>
      <c r="F10" s="5">
        <v>2</v>
      </c>
      <c r="G10" s="5">
        <v>2</v>
      </c>
      <c r="H10" s="5">
        <v>2</v>
      </c>
      <c r="I10" s="5">
        <v>1</v>
      </c>
      <c r="J10" s="5">
        <v>1</v>
      </c>
      <c r="K10" s="5">
        <v>1</v>
      </c>
      <c r="L10" s="5">
        <v>2</v>
      </c>
      <c r="M10" s="10">
        <f t="shared" si="0"/>
        <v>14</v>
      </c>
      <c r="N10" s="10"/>
      <c r="O10" s="5">
        <v>2</v>
      </c>
      <c r="P10" s="5">
        <v>2</v>
      </c>
      <c r="Q10" s="5">
        <v>1</v>
      </c>
      <c r="R10" s="5">
        <v>0</v>
      </c>
      <c r="S10" s="5">
        <v>2</v>
      </c>
      <c r="T10" s="5">
        <v>2</v>
      </c>
      <c r="U10" s="5">
        <v>1</v>
      </c>
      <c r="V10" s="5">
        <v>1</v>
      </c>
      <c r="W10" s="5">
        <v>1</v>
      </c>
      <c r="X10" s="10">
        <f t="shared" si="1"/>
        <v>12</v>
      </c>
      <c r="Y10" s="10"/>
      <c r="Z10" s="10">
        <f t="shared" si="2"/>
        <v>26</v>
      </c>
      <c r="AA10" s="10"/>
      <c r="AB10" s="10">
        <f t="shared" si="3"/>
        <v>26</v>
      </c>
    </row>
    <row r="11" spans="2:28" x14ac:dyDescent="0.25">
      <c r="B11" s="4"/>
      <c r="C11" s="20" t="s">
        <v>23</v>
      </c>
      <c r="D11" s="5">
        <v>3</v>
      </c>
      <c r="E11" s="5">
        <v>3</v>
      </c>
      <c r="F11" s="5">
        <v>2</v>
      </c>
      <c r="G11" s="5">
        <v>3</v>
      </c>
      <c r="H11" s="5">
        <v>2</v>
      </c>
      <c r="I11" s="5">
        <v>1</v>
      </c>
      <c r="J11" s="5">
        <v>0</v>
      </c>
      <c r="K11" s="5">
        <v>2</v>
      </c>
      <c r="L11" s="5">
        <v>0</v>
      </c>
      <c r="M11" s="10">
        <f t="shared" si="0"/>
        <v>16</v>
      </c>
      <c r="N11" s="10"/>
      <c r="O11" s="5">
        <v>2</v>
      </c>
      <c r="P11" s="5">
        <v>4</v>
      </c>
      <c r="Q11" s="5">
        <v>1</v>
      </c>
      <c r="R11" s="5">
        <v>3</v>
      </c>
      <c r="S11" s="5">
        <v>0</v>
      </c>
      <c r="T11" s="5">
        <v>2</v>
      </c>
      <c r="U11" s="5">
        <v>0</v>
      </c>
      <c r="V11" s="5">
        <v>3</v>
      </c>
      <c r="W11" s="5">
        <v>0</v>
      </c>
      <c r="X11" s="10">
        <f t="shared" si="1"/>
        <v>15</v>
      </c>
      <c r="Y11" s="10"/>
      <c r="Z11" s="10">
        <f t="shared" si="2"/>
        <v>31</v>
      </c>
      <c r="AA11" s="10"/>
      <c r="AB11" s="10">
        <f t="shared" si="3"/>
        <v>31</v>
      </c>
    </row>
    <row r="12" spans="2:28" x14ac:dyDescent="0.25">
      <c r="B12" s="4"/>
      <c r="C12" s="20" t="s">
        <v>7</v>
      </c>
      <c r="D12" s="5">
        <v>2</v>
      </c>
      <c r="E12" s="5">
        <v>0</v>
      </c>
      <c r="F12" s="5">
        <v>1</v>
      </c>
      <c r="G12" s="5">
        <v>0</v>
      </c>
      <c r="H12" s="5">
        <v>0</v>
      </c>
      <c r="I12" s="5">
        <v>1</v>
      </c>
      <c r="J12" s="5">
        <v>1</v>
      </c>
      <c r="K12" s="5">
        <v>3</v>
      </c>
      <c r="L12" s="5">
        <v>2</v>
      </c>
      <c r="M12" s="10">
        <f t="shared" si="0"/>
        <v>10</v>
      </c>
      <c r="N12" s="10"/>
      <c r="O12" s="5">
        <v>3</v>
      </c>
      <c r="P12" s="5">
        <v>0</v>
      </c>
      <c r="Q12" s="5">
        <v>1</v>
      </c>
      <c r="R12" s="5">
        <v>1</v>
      </c>
      <c r="S12" s="5">
        <v>3</v>
      </c>
      <c r="T12" s="5">
        <v>1</v>
      </c>
      <c r="U12" s="5">
        <v>2</v>
      </c>
      <c r="V12" s="5">
        <v>0</v>
      </c>
      <c r="W12" s="5">
        <v>1</v>
      </c>
      <c r="X12" s="10">
        <f t="shared" si="1"/>
        <v>12</v>
      </c>
      <c r="Y12" s="10"/>
      <c r="Z12" s="10">
        <f t="shared" si="2"/>
        <v>22</v>
      </c>
      <c r="AA12" s="10"/>
      <c r="AB12" s="10">
        <f>N12+Y12+Z12+AA12</f>
        <v>22</v>
      </c>
    </row>
    <row r="13" spans="2:28" x14ac:dyDescent="0.25">
      <c r="B13" s="4"/>
      <c r="C13" s="20" t="s">
        <v>3</v>
      </c>
      <c r="D13" s="5">
        <v>1</v>
      </c>
      <c r="E13" s="5">
        <v>2</v>
      </c>
      <c r="F13" s="5">
        <v>1</v>
      </c>
      <c r="G13" s="5">
        <v>2</v>
      </c>
      <c r="H13" s="5">
        <v>2</v>
      </c>
      <c r="I13" s="5">
        <v>3</v>
      </c>
      <c r="J13" s="5">
        <v>1</v>
      </c>
      <c r="K13" s="5">
        <v>1</v>
      </c>
      <c r="L13" s="5">
        <v>2</v>
      </c>
      <c r="M13" s="10">
        <f t="shared" si="0"/>
        <v>15</v>
      </c>
      <c r="N13" s="10"/>
      <c r="O13" s="5">
        <v>2</v>
      </c>
      <c r="P13" s="5">
        <v>2</v>
      </c>
      <c r="Q13" s="5">
        <v>1</v>
      </c>
      <c r="R13" s="5">
        <v>0</v>
      </c>
      <c r="S13" s="5">
        <v>3</v>
      </c>
      <c r="T13" s="5">
        <v>2</v>
      </c>
      <c r="U13" s="5">
        <v>3</v>
      </c>
      <c r="V13" s="5">
        <v>2</v>
      </c>
      <c r="W13" s="5">
        <v>3</v>
      </c>
      <c r="X13" s="10">
        <f t="shared" si="1"/>
        <v>18</v>
      </c>
      <c r="Y13" s="10">
        <v>1</v>
      </c>
      <c r="Z13" s="10">
        <f t="shared" si="2"/>
        <v>33</v>
      </c>
      <c r="AA13" s="10"/>
      <c r="AB13" s="10">
        <f>N13+Y13+Z13+AA13</f>
        <v>34</v>
      </c>
    </row>
    <row r="14" spans="2:28" x14ac:dyDescent="0.25">
      <c r="B14" s="4"/>
      <c r="C14" s="20" t="s">
        <v>27</v>
      </c>
      <c r="D14" s="5">
        <v>3</v>
      </c>
      <c r="E14" s="5">
        <v>2</v>
      </c>
      <c r="F14" s="5">
        <v>1</v>
      </c>
      <c r="G14" s="5">
        <v>2</v>
      </c>
      <c r="H14" s="5">
        <v>2</v>
      </c>
      <c r="I14" s="5">
        <v>3</v>
      </c>
      <c r="J14" s="5">
        <v>2</v>
      </c>
      <c r="K14" s="5">
        <v>3</v>
      </c>
      <c r="L14" s="5">
        <v>2</v>
      </c>
      <c r="M14" s="10">
        <f t="shared" si="0"/>
        <v>20</v>
      </c>
      <c r="N14" s="10">
        <v>5</v>
      </c>
      <c r="O14" s="5">
        <v>2</v>
      </c>
      <c r="P14" s="5">
        <v>1</v>
      </c>
      <c r="Q14" s="5">
        <v>2</v>
      </c>
      <c r="R14" s="5">
        <v>2</v>
      </c>
      <c r="S14" s="5">
        <v>3</v>
      </c>
      <c r="T14" s="5">
        <v>2</v>
      </c>
      <c r="U14" s="5">
        <v>1</v>
      </c>
      <c r="V14" s="5">
        <v>1</v>
      </c>
      <c r="W14" s="5">
        <v>3</v>
      </c>
      <c r="X14" s="10">
        <f t="shared" si="1"/>
        <v>17</v>
      </c>
      <c r="Y14" s="10"/>
      <c r="Z14" s="10">
        <f t="shared" si="2"/>
        <v>37</v>
      </c>
      <c r="AA14" s="10">
        <v>3</v>
      </c>
      <c r="AB14" s="10">
        <f t="shared" ref="AB14" si="4">N14+Y14+Z14+AA14</f>
        <v>45</v>
      </c>
    </row>
    <row r="15" spans="2:28" x14ac:dyDescent="0.25">
      <c r="B15" s="4"/>
      <c r="C15" s="20"/>
      <c r="D15" s="5"/>
      <c r="E15" s="5"/>
      <c r="F15" s="5"/>
      <c r="G15" s="5"/>
      <c r="H15" s="5"/>
      <c r="I15" s="5"/>
      <c r="J15" s="5"/>
      <c r="K15" s="5"/>
      <c r="L15" s="5"/>
      <c r="M15" s="10"/>
      <c r="N15" s="10"/>
      <c r="O15" s="5"/>
      <c r="P15" s="5"/>
      <c r="Q15" s="5"/>
      <c r="R15" s="5"/>
      <c r="S15" s="5"/>
      <c r="T15" s="5"/>
      <c r="U15" s="5"/>
      <c r="V15" s="5"/>
      <c r="W15" s="5"/>
      <c r="X15" s="10"/>
      <c r="Y15" s="10"/>
      <c r="Z15" s="10"/>
      <c r="AA15" s="10"/>
      <c r="AB15" s="10"/>
    </row>
    <row r="16" spans="2:28" x14ac:dyDescent="0.25">
      <c r="B16" s="4" t="s">
        <v>18</v>
      </c>
      <c r="C16" s="4"/>
      <c r="D16" s="5">
        <v>6</v>
      </c>
      <c r="E16" s="5">
        <v>6</v>
      </c>
      <c r="F16" s="5">
        <v>5</v>
      </c>
      <c r="G16" s="5">
        <v>6</v>
      </c>
      <c r="H16" s="5">
        <v>4</v>
      </c>
      <c r="I16" s="5">
        <v>6</v>
      </c>
      <c r="J16" s="5">
        <v>5</v>
      </c>
      <c r="K16" s="5">
        <v>6</v>
      </c>
      <c r="L16" s="5">
        <v>5</v>
      </c>
      <c r="M16" s="10">
        <f>SUM(D16:L16)</f>
        <v>49</v>
      </c>
      <c r="N16" s="10"/>
      <c r="O16" s="5">
        <v>5</v>
      </c>
      <c r="P16" s="5">
        <v>6</v>
      </c>
      <c r="Q16" s="5">
        <v>4</v>
      </c>
      <c r="R16" s="5">
        <v>6</v>
      </c>
      <c r="S16" s="5">
        <v>6</v>
      </c>
      <c r="T16" s="5">
        <v>5</v>
      </c>
      <c r="U16" s="5">
        <v>5</v>
      </c>
      <c r="V16" s="5">
        <v>6</v>
      </c>
      <c r="W16" s="5">
        <v>6</v>
      </c>
      <c r="X16" s="10">
        <f t="shared" si="1"/>
        <v>49</v>
      </c>
      <c r="Y16" s="10"/>
      <c r="Z16" s="10">
        <f t="shared" si="2"/>
        <v>98</v>
      </c>
      <c r="AA16" s="10"/>
      <c r="AB16" s="10">
        <f>X16+M16</f>
        <v>98</v>
      </c>
    </row>
    <row r="17" spans="2:28" x14ac:dyDescent="0.25">
      <c r="B17" s="4"/>
      <c r="C17" s="4"/>
      <c r="D17" s="5"/>
      <c r="E17" s="5"/>
      <c r="F17" s="5"/>
      <c r="G17" s="5"/>
      <c r="H17" s="5"/>
      <c r="I17" s="5"/>
      <c r="J17" s="5"/>
      <c r="K17" s="5"/>
      <c r="L17" s="5"/>
      <c r="M17" s="10"/>
      <c r="N17" s="10"/>
      <c r="O17" s="5"/>
      <c r="P17" s="5"/>
      <c r="Q17" s="5"/>
      <c r="R17" s="5"/>
      <c r="S17" s="5"/>
      <c r="T17" s="5"/>
      <c r="U17" s="5"/>
      <c r="V17" s="5"/>
      <c r="W17" s="5"/>
      <c r="X17" s="10"/>
      <c r="Y17" s="10"/>
      <c r="Z17" s="10">
        <f t="shared" si="2"/>
        <v>0</v>
      </c>
      <c r="AA17" s="10"/>
      <c r="AB17" s="10">
        <f t="shared" ref="AB17" si="5">X17+M17</f>
        <v>0</v>
      </c>
    </row>
    <row r="18" spans="2:28" x14ac:dyDescent="0.25">
      <c r="B18" s="4" t="s">
        <v>39</v>
      </c>
      <c r="C18" s="20" t="s">
        <v>33</v>
      </c>
      <c r="D18" s="5">
        <v>2</v>
      </c>
      <c r="E18" s="5">
        <v>2</v>
      </c>
      <c r="F18" s="5">
        <v>2</v>
      </c>
      <c r="G18" s="5">
        <v>1</v>
      </c>
      <c r="H18" s="5">
        <v>1</v>
      </c>
      <c r="I18" s="5">
        <v>1</v>
      </c>
      <c r="J18" s="5">
        <v>2</v>
      </c>
      <c r="K18" s="5">
        <v>1</v>
      </c>
      <c r="L18" s="5">
        <v>3</v>
      </c>
      <c r="M18" s="10">
        <f t="shared" si="0"/>
        <v>15</v>
      </c>
      <c r="N18" s="10"/>
      <c r="O18" s="5">
        <v>3</v>
      </c>
      <c r="P18" s="5">
        <v>3</v>
      </c>
      <c r="Q18" s="5">
        <v>1</v>
      </c>
      <c r="R18" s="5">
        <v>3</v>
      </c>
      <c r="S18" s="5">
        <v>0</v>
      </c>
      <c r="T18" s="5">
        <v>1</v>
      </c>
      <c r="U18" s="5">
        <v>1</v>
      </c>
      <c r="V18" s="5">
        <v>3</v>
      </c>
      <c r="W18" s="5">
        <v>2</v>
      </c>
      <c r="X18" s="10">
        <f t="shared" si="1"/>
        <v>17</v>
      </c>
      <c r="Y18" s="10"/>
      <c r="Z18" s="10">
        <f t="shared" si="2"/>
        <v>32</v>
      </c>
      <c r="AA18" s="10"/>
      <c r="AB18" s="10">
        <f t="shared" si="3"/>
        <v>32</v>
      </c>
    </row>
    <row r="19" spans="2:28" x14ac:dyDescent="0.25">
      <c r="B19" s="4"/>
      <c r="C19" s="20" t="s">
        <v>21</v>
      </c>
      <c r="D19" s="5">
        <v>3</v>
      </c>
      <c r="E19" s="5">
        <v>1</v>
      </c>
      <c r="F19" s="5">
        <v>2</v>
      </c>
      <c r="G19" s="5">
        <v>3</v>
      </c>
      <c r="H19" s="5">
        <v>3</v>
      </c>
      <c r="I19" s="5">
        <v>1</v>
      </c>
      <c r="J19" s="5">
        <v>1</v>
      </c>
      <c r="K19" s="5">
        <v>2</v>
      </c>
      <c r="L19" s="5">
        <v>3</v>
      </c>
      <c r="M19" s="10">
        <f t="shared" si="0"/>
        <v>19</v>
      </c>
      <c r="N19" s="10">
        <v>3</v>
      </c>
      <c r="O19" s="5">
        <v>3</v>
      </c>
      <c r="P19" s="5">
        <v>2</v>
      </c>
      <c r="Q19" s="5">
        <v>2</v>
      </c>
      <c r="R19" s="5">
        <v>2</v>
      </c>
      <c r="S19" s="5">
        <v>2</v>
      </c>
      <c r="T19" s="5">
        <v>3</v>
      </c>
      <c r="U19" s="5">
        <v>1</v>
      </c>
      <c r="V19" s="5">
        <v>1</v>
      </c>
      <c r="W19" s="5">
        <v>2</v>
      </c>
      <c r="X19" s="10">
        <f t="shared" si="1"/>
        <v>18</v>
      </c>
      <c r="Y19" s="10">
        <v>3</v>
      </c>
      <c r="Z19" s="10">
        <f t="shared" si="2"/>
        <v>37</v>
      </c>
      <c r="AA19" s="10">
        <v>5</v>
      </c>
      <c r="AB19" s="10">
        <f t="shared" si="3"/>
        <v>48</v>
      </c>
    </row>
    <row r="20" spans="2:28" x14ac:dyDescent="0.25">
      <c r="B20" s="4"/>
      <c r="C20" s="20" t="s">
        <v>22</v>
      </c>
      <c r="D20" s="5">
        <v>2</v>
      </c>
      <c r="E20" s="5">
        <v>1</v>
      </c>
      <c r="F20" s="5">
        <v>3</v>
      </c>
      <c r="G20" s="5">
        <v>1</v>
      </c>
      <c r="H20" s="5">
        <v>1</v>
      </c>
      <c r="I20" s="5">
        <v>3</v>
      </c>
      <c r="J20" s="5">
        <v>2</v>
      </c>
      <c r="K20" s="5">
        <v>3</v>
      </c>
      <c r="L20" s="5">
        <v>2</v>
      </c>
      <c r="M20" s="10">
        <f t="shared" si="0"/>
        <v>18</v>
      </c>
      <c r="N20" s="10">
        <v>1</v>
      </c>
      <c r="O20" s="5">
        <v>4</v>
      </c>
      <c r="P20" s="5">
        <v>3</v>
      </c>
      <c r="Q20" s="5">
        <v>2</v>
      </c>
      <c r="R20" s="5">
        <v>1</v>
      </c>
      <c r="S20" s="5">
        <v>0</v>
      </c>
      <c r="T20" s="5">
        <v>0</v>
      </c>
      <c r="U20" s="5">
        <v>2</v>
      </c>
      <c r="V20" s="5">
        <v>2</v>
      </c>
      <c r="W20" s="5">
        <v>0</v>
      </c>
      <c r="X20" s="10">
        <f t="shared" si="1"/>
        <v>14</v>
      </c>
      <c r="Y20" s="10"/>
      <c r="Z20" s="10">
        <f t="shared" si="2"/>
        <v>32</v>
      </c>
      <c r="AA20" s="10"/>
      <c r="AB20" s="10">
        <f t="shared" si="3"/>
        <v>33</v>
      </c>
    </row>
    <row r="21" spans="2:28" x14ac:dyDescent="0.25">
      <c r="B21" s="4"/>
      <c r="C21" s="20" t="s">
        <v>26</v>
      </c>
      <c r="D21" s="5">
        <v>2</v>
      </c>
      <c r="E21" s="5">
        <v>3</v>
      </c>
      <c r="F21" s="5">
        <v>2</v>
      </c>
      <c r="G21" s="5">
        <v>1</v>
      </c>
      <c r="H21" s="5">
        <v>2</v>
      </c>
      <c r="I21" s="5">
        <v>3</v>
      </c>
      <c r="J21" s="5">
        <v>1</v>
      </c>
      <c r="K21" s="5">
        <v>2</v>
      </c>
      <c r="L21" s="5">
        <v>2</v>
      </c>
      <c r="M21" s="10">
        <f t="shared" si="0"/>
        <v>18</v>
      </c>
      <c r="N21" s="10"/>
      <c r="O21" s="5">
        <v>2</v>
      </c>
      <c r="P21" s="5">
        <v>1</v>
      </c>
      <c r="Q21" s="5">
        <v>0</v>
      </c>
      <c r="R21" s="5">
        <v>3</v>
      </c>
      <c r="S21" s="5">
        <v>3</v>
      </c>
      <c r="T21" s="5">
        <v>1</v>
      </c>
      <c r="U21" s="5">
        <v>2</v>
      </c>
      <c r="V21" s="5">
        <v>1</v>
      </c>
      <c r="W21" s="5">
        <v>0</v>
      </c>
      <c r="X21" s="10">
        <f t="shared" si="1"/>
        <v>13</v>
      </c>
      <c r="Y21" s="10"/>
      <c r="Z21" s="10">
        <f t="shared" si="2"/>
        <v>31</v>
      </c>
      <c r="AA21" s="10"/>
      <c r="AB21" s="10">
        <f t="shared" si="3"/>
        <v>31</v>
      </c>
    </row>
    <row r="22" spans="2:28" x14ac:dyDescent="0.25">
      <c r="B22" s="4"/>
      <c r="C22" s="4"/>
      <c r="D22" s="5"/>
      <c r="E22" s="5"/>
      <c r="F22" s="5"/>
      <c r="G22" s="5"/>
      <c r="H22" s="5"/>
      <c r="I22" s="5"/>
      <c r="J22" s="5"/>
      <c r="K22" s="5"/>
      <c r="L22" s="5"/>
      <c r="M22" s="10"/>
      <c r="N22" s="10"/>
      <c r="O22" s="5"/>
      <c r="P22" s="5"/>
      <c r="Q22" s="5"/>
      <c r="R22" s="5"/>
      <c r="S22" s="5"/>
      <c r="T22" s="5"/>
      <c r="U22" s="5"/>
      <c r="V22" s="5"/>
      <c r="W22" s="5"/>
      <c r="X22" s="10"/>
      <c r="Y22" s="10"/>
      <c r="Z22" s="10"/>
      <c r="AA22" s="10"/>
      <c r="AB22" s="10"/>
    </row>
    <row r="23" spans="2:28" x14ac:dyDescent="0.25">
      <c r="B23" s="4" t="s">
        <v>18</v>
      </c>
      <c r="C23" s="4"/>
      <c r="D23" s="5">
        <v>5</v>
      </c>
      <c r="E23" s="5">
        <v>5</v>
      </c>
      <c r="F23" s="5">
        <v>5</v>
      </c>
      <c r="G23" s="5">
        <v>4</v>
      </c>
      <c r="H23" s="5">
        <v>5</v>
      </c>
      <c r="I23" s="5">
        <v>6</v>
      </c>
      <c r="J23" s="5">
        <v>4</v>
      </c>
      <c r="K23" s="5">
        <v>5</v>
      </c>
      <c r="L23" s="5">
        <v>6</v>
      </c>
      <c r="M23" s="10">
        <f>SUM(D23:L23)</f>
        <v>45</v>
      </c>
      <c r="N23" s="10"/>
      <c r="O23" s="5">
        <v>7</v>
      </c>
      <c r="P23" s="5">
        <v>6</v>
      </c>
      <c r="Q23" s="5">
        <v>4</v>
      </c>
      <c r="R23" s="5">
        <v>6</v>
      </c>
      <c r="S23" s="5">
        <v>5</v>
      </c>
      <c r="T23" s="5">
        <v>4</v>
      </c>
      <c r="U23" s="5">
        <v>4</v>
      </c>
      <c r="V23" s="5">
        <v>5</v>
      </c>
      <c r="W23" s="5">
        <v>4</v>
      </c>
      <c r="X23" s="10">
        <f>SUM(O23:W23)</f>
        <v>45</v>
      </c>
      <c r="Y23" s="10"/>
      <c r="Z23" s="10">
        <f>M23+X23</f>
        <v>90</v>
      </c>
      <c r="AA23" s="10"/>
      <c r="AB23" s="10">
        <f>X23+M23</f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Totalställning</vt:lpstr>
      <vt:lpstr>Omberg</vt:lpstr>
      <vt:lpstr>Vidbynäs norra</vt:lpstr>
      <vt:lpstr>Wermdö</vt:lpstr>
      <vt:lpstr>Arninge</vt:lpstr>
      <vt:lpstr>Kungsängen</vt:lpstr>
      <vt:lpstr>Drottningholm</vt:lpstr>
      <vt:lpstr>Sollentuna</vt:lpstr>
      <vt:lpstr>Mälarö</vt:lpstr>
      <vt:lpstr>Mall</vt:lpstr>
    </vt:vector>
  </TitlesOfParts>
  <Company>Storebrand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Pettersson, Lars</dc:creator>
  <cp:lastModifiedBy>Pettersson, Lars</cp:lastModifiedBy>
  <cp:lastPrinted>2018-04-24T06:17:22Z</cp:lastPrinted>
  <dcterms:created xsi:type="dcterms:W3CDTF">2015-04-17T12:47:36Z</dcterms:created>
  <dcterms:modified xsi:type="dcterms:W3CDTF">2018-09-06T06:10:30Z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-1930977943</vt:i4>
  </property>
  <property fmtid="{D5CDD505-2E9C-101B-9397-08002B2CF9AE}" pid="4" name="_EmailSubject">
    <vt:lpwstr>Resultat från Mälarö</vt:lpwstr>
  </property>
  <property fmtid="{D5CDD505-2E9C-101B-9397-08002B2CF9AE}" pid="5" name="_AuthorEmail">
    <vt:lpwstr>lars.pettersson@storebrand.se</vt:lpwstr>
  </property>
  <property fmtid="{D5CDD505-2E9C-101B-9397-08002B2CF9AE}" pid="6" name="_AuthorEmailDisplayName">
    <vt:lpwstr>Pettersson, Lars</vt:lpwstr>
  </property>
  <property fmtid="{D5CDD505-2E9C-101B-9397-08002B2CF9AE}" pid="7" name="_PreviousAdHocReviewCycleID">
    <vt:i4>1710650982</vt:i4>
  </property>
</Properties>
</file>