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venskadryckesmassor-my.sharepoint.com/personal/michelle_svenskadryckesmassor_se/Documents/Skrivbordet/"/>
    </mc:Choice>
  </mc:AlternateContent>
  <xr:revisionPtr revIDLastSave="0" documentId="8_{3A35A5B7-7175-469B-87D7-47850DA6C792}" xr6:coauthVersionLast="47" xr6:coauthVersionMax="47" xr10:uidLastSave="{00000000-0000-0000-0000-000000000000}"/>
  <bookViews>
    <workbookView xWindow="9075" yWindow="0" windowWidth="19695" windowHeight="15600" xr2:uid="{EC7B3845-1D96-4CCF-A76C-CF65D48EA460}"/>
  </bookViews>
  <sheets>
    <sheet name="Arbetsschema" sheetId="1" r:id="rId1"/>
    <sheet name="Spelschema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6" i="1" l="1"/>
  <c r="N9" i="1" s="1"/>
  <c r="N7" i="1"/>
  <c r="N5" i="1"/>
</calcChain>
</file>

<file path=xl/sharedStrings.xml><?xml version="1.0" encoding="utf-8"?>
<sst xmlns="http://schemas.openxmlformats.org/spreadsheetml/2006/main" count="233" uniqueCount="92">
  <si>
    <t>Klockan</t>
  </si>
  <si>
    <t>Fredag Kiosk</t>
  </si>
  <si>
    <t>Fredag sekretariat</t>
  </si>
  <si>
    <t>Arvid</t>
  </si>
  <si>
    <t>Olle</t>
  </si>
  <si>
    <t>Sixten</t>
  </si>
  <si>
    <t>Agust</t>
  </si>
  <si>
    <t>Karl</t>
  </si>
  <si>
    <t>Melvin T</t>
  </si>
  <si>
    <t>Nils</t>
  </si>
  <si>
    <t>Oskar E</t>
  </si>
  <si>
    <t>Lördag Kiosk</t>
  </si>
  <si>
    <t>Lördag sekretariat</t>
  </si>
  <si>
    <t>Scott</t>
  </si>
  <si>
    <t>Adam</t>
  </si>
  <si>
    <t>Aron</t>
  </si>
  <si>
    <t>Folke</t>
  </si>
  <si>
    <t>Liam</t>
  </si>
  <si>
    <t>Oskar L</t>
  </si>
  <si>
    <t>Lucas</t>
  </si>
  <si>
    <t>Noel M</t>
  </si>
  <si>
    <t>Söndag Kiosk</t>
  </si>
  <si>
    <t>Söndag sekretariat</t>
  </si>
  <si>
    <t>Slutstäd Söndag</t>
  </si>
  <si>
    <t>Colyn</t>
  </si>
  <si>
    <t>Kelvin</t>
  </si>
  <si>
    <t>Levi</t>
  </si>
  <si>
    <t>Emil</t>
  </si>
  <si>
    <t>Viktor</t>
  </si>
  <si>
    <t>Alexander</t>
  </si>
  <si>
    <t>Melwin S</t>
  </si>
  <si>
    <t>Noel K</t>
  </si>
  <si>
    <t>Ossian</t>
  </si>
  <si>
    <t xml:space="preserve">Olle </t>
  </si>
  <si>
    <t xml:space="preserve">Tider för respektive dag: </t>
  </si>
  <si>
    <t>Total arbetstid</t>
  </si>
  <si>
    <t>Fredag</t>
  </si>
  <si>
    <t>Lördag</t>
  </si>
  <si>
    <t>Söndag</t>
  </si>
  <si>
    <t>Slutstäd</t>
  </si>
  <si>
    <t>Total tid</t>
  </si>
  <si>
    <t>Alla kommer att arbeta 8h under helgen</t>
  </si>
  <si>
    <t>Vi kommer att arbeta och täcka såväl kiosk som sekretariat i Norrbyhallen</t>
  </si>
  <si>
    <t>Adressen till hallen:</t>
  </si>
  <si>
    <t>Majorsgatan 7, Örebro</t>
  </si>
  <si>
    <t xml:space="preserve">Vi har försökt att ta hänsyn till när alla spelar sina matcher samt avståndet mellan hallarna. </t>
  </si>
  <si>
    <t xml:space="preserve">Tyvärr är det 2 matcher som krockar med arbetsfördelningen under lördagen men vi har </t>
  </si>
  <si>
    <t xml:space="preserve">VERKLIGEN försökt att få till ett så rättvist och jämt fördelat arbetsschema utifrån förutsättningarna som möjligt. </t>
  </si>
  <si>
    <t xml:space="preserve">Du ansvarar för den tid du blivit tilldelad. Kan du inte den specifika tiden ansvarar du för att byta med en annan spelares förälder. </t>
  </si>
  <si>
    <t xml:space="preserve">Använd gästboken eller gruppsms för att byta din tid - detta för att vi ska kunna följa upp och säkerställa att det finns folk </t>
  </si>
  <si>
    <t>som täcker upp respektive pass</t>
  </si>
  <si>
    <t xml:space="preserve">I samråd med Fabian så har vi valt att dra ner på arbetsstyrkan i kiosken, då det inte kommer att </t>
  </si>
  <si>
    <t xml:space="preserve">vara full fart hela tiden men för att ni inte ska behöva vara själva en längre stund så kommer ni </t>
  </si>
  <si>
    <t>maximalt att vara ensamma i kiosken 2h och vid vad vi tror lugnare tillfällen.</t>
  </si>
  <si>
    <t>Lag Svart</t>
  </si>
  <si>
    <t xml:space="preserve">Spelare: </t>
  </si>
  <si>
    <t>Ledare</t>
  </si>
  <si>
    <t>Matcher</t>
  </si>
  <si>
    <t>Tid</t>
  </si>
  <si>
    <t>Hemma</t>
  </si>
  <si>
    <t>Borta</t>
  </si>
  <si>
    <t>Plats</t>
  </si>
  <si>
    <t xml:space="preserve">David </t>
  </si>
  <si>
    <t>Fre</t>
  </si>
  <si>
    <t>IBK Lidköping</t>
  </si>
  <si>
    <t>-</t>
  </si>
  <si>
    <t>ÖSK</t>
  </si>
  <si>
    <t>Almbyskolan</t>
  </si>
  <si>
    <t>Jonatan</t>
  </si>
  <si>
    <t>Lör</t>
  </si>
  <si>
    <t>Borlänge IBK</t>
  </si>
  <si>
    <t>Tullängsskolan</t>
  </si>
  <si>
    <t>WSK Lindesberg</t>
  </si>
  <si>
    <t>Sön</t>
  </si>
  <si>
    <t>IBF Utv. 1</t>
  </si>
  <si>
    <t>ÖSK P14</t>
  </si>
  <si>
    <t>ÖSK Svart</t>
  </si>
  <si>
    <t>Lag röd</t>
  </si>
  <si>
    <t>Frank</t>
  </si>
  <si>
    <t>Lillån IBK</t>
  </si>
  <si>
    <t>Michelle</t>
  </si>
  <si>
    <t>Väsby AIK</t>
  </si>
  <si>
    <t>ÖSK Vit</t>
  </si>
  <si>
    <t>Små IF</t>
  </si>
  <si>
    <t>IBF Utv. 2</t>
  </si>
  <si>
    <t>Segeltorps IF</t>
  </si>
  <si>
    <t>Lindbackaskolan</t>
  </si>
  <si>
    <t>16:45-22:30</t>
  </si>
  <si>
    <t>07:00-21:30</t>
  </si>
  <si>
    <t>07:00-17:45</t>
  </si>
  <si>
    <t>17:00-21:00</t>
  </si>
  <si>
    <t>17-21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</si>
</sst>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 applyAlignment="1">
      <alignment horizontal="center"/>
    </xf>
    <xf numFmtId="0" fontId="0" fillId="2" borderId="1" xfId="0" applyFill="1" applyBorder="1"/>
    <xf numFmtId="0" fontId="0" fillId="2" borderId="2" xfId="0" applyFill="1" applyBorder="1"/>
    <xf numFmtId="0" fontId="0" fillId="0" borderId="4" xfId="0" applyBorder="1"/>
    <xf numFmtId="0" fontId="0" fillId="0" borderId="7" xfId="0" applyBorder="1"/>
    <xf numFmtId="0" fontId="0" fillId="0" borderId="8" xfId="0" applyBorder="1"/>
    <xf numFmtId="0" fontId="0" fillId="0" borderId="6" xfId="0" applyBorder="1"/>
    <xf numFmtId="20" fontId="0" fillId="0" borderId="0" xfId="0" applyNumberFormat="1"/>
    <xf numFmtId="0" fontId="0" fillId="4" borderId="0" xfId="0" applyFill="1"/>
    <xf numFmtId="20" fontId="0" fillId="0" borderId="0" xfId="0" applyNumberFormat="1" applyAlignment="1">
      <alignment horizontal="right"/>
    </xf>
    <xf numFmtId="0" fontId="0" fillId="5" borderId="9" xfId="0" applyFill="1" applyBorder="1"/>
    <xf numFmtId="0" fontId="0" fillId="5" borderId="10" xfId="0" applyFill="1" applyBorder="1"/>
    <xf numFmtId="0" fontId="0" fillId="5" borderId="11" xfId="0" applyFill="1" applyBorder="1"/>
    <xf numFmtId="0" fontId="0" fillId="5" borderId="12" xfId="0" applyFill="1" applyBorder="1"/>
    <xf numFmtId="0" fontId="0" fillId="5" borderId="0" xfId="0" applyFill="1"/>
    <xf numFmtId="0" fontId="0" fillId="5" borderId="13" xfId="0" applyFill="1" applyBorder="1"/>
    <xf numFmtId="1" fontId="0" fillId="5" borderId="0" xfId="0" applyNumberFormat="1" applyFill="1"/>
    <xf numFmtId="0" fontId="0" fillId="5" borderId="14" xfId="0" applyFill="1" applyBorder="1"/>
    <xf numFmtId="0" fontId="0" fillId="5" borderId="15" xfId="0" applyFill="1" applyBorder="1"/>
    <xf numFmtId="0" fontId="0" fillId="5" borderId="16" xfId="0" applyFill="1" applyBorder="1"/>
    <xf numFmtId="0" fontId="2" fillId="5" borderId="0" xfId="0" applyFont="1" applyFill="1"/>
    <xf numFmtId="0" fontId="4" fillId="5" borderId="0" xfId="0" applyFont="1" applyFill="1"/>
    <xf numFmtId="0" fontId="1" fillId="6" borderId="9" xfId="0" applyFont="1" applyFill="1" applyBorder="1"/>
    <xf numFmtId="0" fontId="1" fillId="6" borderId="10" xfId="0" applyFont="1" applyFill="1" applyBorder="1"/>
    <xf numFmtId="0" fontId="3" fillId="6" borderId="10" xfId="0" applyFont="1" applyFill="1" applyBorder="1"/>
    <xf numFmtId="0" fontId="3" fillId="6" borderId="10" xfId="0" applyFont="1" applyFill="1" applyBorder="1" applyAlignment="1">
      <alignment horizontal="center"/>
    </xf>
    <xf numFmtId="0" fontId="3" fillId="6" borderId="11" xfId="0" applyFont="1" applyFill="1" applyBorder="1"/>
    <xf numFmtId="0" fontId="0" fillId="6" borderId="11" xfId="0" applyFill="1" applyBorder="1"/>
    <xf numFmtId="0" fontId="1" fillId="6" borderId="12" xfId="0" applyFont="1" applyFill="1" applyBorder="1"/>
    <xf numFmtId="0" fontId="1" fillId="6" borderId="0" xfId="0" applyFont="1" applyFill="1"/>
    <xf numFmtId="0" fontId="3" fillId="6" borderId="0" xfId="0" applyFont="1" applyFill="1"/>
    <xf numFmtId="0" fontId="1" fillId="6" borderId="9" xfId="0" applyFont="1" applyFill="1" applyBorder="1" applyAlignment="1">
      <alignment horizontal="center"/>
    </xf>
    <xf numFmtId="0" fontId="1" fillId="6" borderId="10" xfId="0" applyFont="1" applyFill="1" applyBorder="1" applyAlignment="1">
      <alignment horizontal="center"/>
    </xf>
    <xf numFmtId="0" fontId="1" fillId="6" borderId="11" xfId="0" applyFont="1" applyFill="1" applyBorder="1"/>
    <xf numFmtId="0" fontId="0" fillId="6" borderId="13" xfId="0" applyFill="1" applyBorder="1"/>
    <xf numFmtId="0" fontId="0" fillId="0" borderId="12" xfId="0" applyBorder="1"/>
    <xf numFmtId="0" fontId="0" fillId="0" borderId="3" xfId="0" applyBorder="1" applyAlignment="1">
      <alignment horizontal="center"/>
    </xf>
    <xf numFmtId="20" fontId="0" fillId="0" borderId="7" xfId="0" applyNumberFormat="1" applyBorder="1" applyAlignment="1">
      <alignment horizontal="center"/>
    </xf>
    <xf numFmtId="0" fontId="0" fillId="0" borderId="13" xfId="0" applyBorder="1"/>
    <xf numFmtId="0" fontId="0" fillId="0" borderId="5" xfId="0" applyBorder="1" applyAlignment="1">
      <alignment horizontal="center"/>
    </xf>
    <xf numFmtId="20" fontId="0" fillId="0" borderId="8" xfId="0" applyNumberFormat="1" applyBorder="1" applyAlignment="1">
      <alignment horizontal="center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horizontal="center"/>
    </xf>
    <xf numFmtId="0" fontId="0" fillId="0" borderId="16" xfId="0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3" borderId="10" xfId="0" applyFont="1" applyFill="1" applyBorder="1" applyAlignment="1">
      <alignment horizontal="center"/>
    </xf>
    <xf numFmtId="0" fontId="3" fillId="3" borderId="11" xfId="0" applyFont="1" applyFill="1" applyBorder="1"/>
    <xf numFmtId="0" fontId="1" fillId="3" borderId="12" xfId="0" applyFont="1" applyFill="1" applyBorder="1"/>
    <xf numFmtId="0" fontId="1" fillId="3" borderId="0" xfId="0" applyFont="1" applyFill="1"/>
    <xf numFmtId="0" fontId="1" fillId="3" borderId="9" xfId="0" applyFont="1" applyFill="1" applyBorder="1" applyAlignment="1">
      <alignment horizontal="center"/>
    </xf>
    <xf numFmtId="0" fontId="1" fillId="3" borderId="11" xfId="0" applyFont="1" applyFill="1" applyBorder="1"/>
    <xf numFmtId="0" fontId="3" fillId="3" borderId="13" xfId="0" applyFont="1" applyFill="1" applyBorder="1"/>
    <xf numFmtId="0" fontId="0" fillId="5" borderId="0" xfId="0" applyFill="1" applyBorder="1"/>
    <xf numFmtId="0" fontId="0" fillId="0" borderId="0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AEB342-B9E0-451A-B7E7-8B1AAB759175}">
  <dimension ref="B1:W42"/>
  <sheetViews>
    <sheetView tabSelected="1" workbookViewId="0">
      <selection activeCell="G43" sqref="G43"/>
    </sheetView>
  </sheetViews>
  <sheetFormatPr defaultRowHeight="15" x14ac:dyDescent="0.25"/>
  <cols>
    <col min="20" max="20" width="11.7109375" customWidth="1"/>
  </cols>
  <sheetData>
    <row r="1" spans="2:23" ht="15.75" thickBot="1" x14ac:dyDescent="0.3"/>
    <row r="2" spans="2:23" ht="15.75" thickBot="1" x14ac:dyDescent="0.3">
      <c r="B2" t="s">
        <v>0</v>
      </c>
      <c r="C2" s="2" t="s">
        <v>1</v>
      </c>
      <c r="D2" s="3"/>
      <c r="F2" s="2" t="s">
        <v>2</v>
      </c>
      <c r="G2" s="3"/>
      <c r="J2" s="11"/>
      <c r="K2" s="12"/>
      <c r="L2" s="12"/>
      <c r="M2" s="12"/>
      <c r="N2" s="12"/>
      <c r="O2" s="13"/>
    </row>
    <row r="3" spans="2:23" x14ac:dyDescent="0.25">
      <c r="B3" s="8">
        <v>0.69791666666666663</v>
      </c>
      <c r="C3" s="56" t="s">
        <v>3</v>
      </c>
      <c r="D3" s="56"/>
      <c r="F3" s="56" t="s">
        <v>5</v>
      </c>
      <c r="G3" s="56" t="s">
        <v>6</v>
      </c>
      <c r="J3" s="14"/>
      <c r="K3" s="55"/>
      <c r="L3" s="55"/>
      <c r="M3" s="55"/>
      <c r="N3" s="55"/>
      <c r="O3" s="16"/>
    </row>
    <row r="4" spans="2:23" x14ac:dyDescent="0.25">
      <c r="B4" s="8">
        <v>0.70833333333333337</v>
      </c>
      <c r="C4" t="s">
        <v>3</v>
      </c>
      <c r="F4" t="s">
        <v>5</v>
      </c>
      <c r="G4" t="s">
        <v>6</v>
      </c>
      <c r="J4" s="14"/>
      <c r="K4" s="15" t="s">
        <v>34</v>
      </c>
      <c r="L4" s="15"/>
      <c r="M4" s="15"/>
      <c r="N4" s="15" t="s">
        <v>35</v>
      </c>
      <c r="O4" s="16"/>
    </row>
    <row r="5" spans="2:23" x14ac:dyDescent="0.25">
      <c r="B5" s="8">
        <v>0.75</v>
      </c>
      <c r="C5" t="s">
        <v>3</v>
      </c>
      <c r="D5" t="s">
        <v>8</v>
      </c>
      <c r="F5" t="s">
        <v>5</v>
      </c>
      <c r="G5" t="s">
        <v>6</v>
      </c>
      <c r="J5" s="14"/>
      <c r="K5" s="15" t="s">
        <v>36</v>
      </c>
      <c r="L5" s="15" t="s">
        <v>87</v>
      </c>
      <c r="M5" s="15"/>
      <c r="N5" s="15">
        <f>5.5*4</f>
        <v>22</v>
      </c>
      <c r="O5" s="16"/>
    </row>
    <row r="6" spans="2:23" x14ac:dyDescent="0.25">
      <c r="B6" s="8">
        <v>0.79166666666666663</v>
      </c>
      <c r="C6" t="s">
        <v>3</v>
      </c>
      <c r="D6" t="s">
        <v>8</v>
      </c>
      <c r="F6" t="s">
        <v>5</v>
      </c>
      <c r="G6" t="s">
        <v>6</v>
      </c>
      <c r="J6" s="14"/>
      <c r="K6" s="15" t="s">
        <v>37</v>
      </c>
      <c r="L6" s="15" t="s">
        <v>88</v>
      </c>
      <c r="M6" s="15"/>
      <c r="N6" s="15">
        <f>15.5*2</f>
        <v>31</v>
      </c>
      <c r="O6" s="16"/>
    </row>
    <row r="7" spans="2:23" x14ac:dyDescent="0.25">
      <c r="B7" s="8">
        <v>0.83333333333333337</v>
      </c>
      <c r="C7" t="s">
        <v>7</v>
      </c>
      <c r="D7" t="s">
        <v>8</v>
      </c>
      <c r="F7" t="s">
        <v>9</v>
      </c>
      <c r="G7" t="s">
        <v>10</v>
      </c>
      <c r="J7" s="14"/>
      <c r="K7" s="15" t="s">
        <v>38</v>
      </c>
      <c r="L7" s="15" t="s">
        <v>89</v>
      </c>
      <c r="M7" s="15"/>
      <c r="N7" s="15">
        <f>10.5*4</f>
        <v>42</v>
      </c>
      <c r="O7" s="16"/>
    </row>
    <row r="8" spans="2:23" x14ac:dyDescent="0.25">
      <c r="B8" s="8">
        <v>0.875</v>
      </c>
      <c r="C8" t="s">
        <v>7</v>
      </c>
      <c r="D8" t="s">
        <v>8</v>
      </c>
      <c r="F8" t="s">
        <v>9</v>
      </c>
      <c r="G8" t="s">
        <v>10</v>
      </c>
      <c r="J8" s="14"/>
      <c r="K8" s="15" t="s">
        <v>39</v>
      </c>
      <c r="L8" s="15" t="s">
        <v>90</v>
      </c>
      <c r="M8" s="15"/>
      <c r="N8" s="15">
        <v>32</v>
      </c>
      <c r="O8" s="16"/>
    </row>
    <row r="9" spans="2:23" ht="15.75" thickBot="1" x14ac:dyDescent="0.3">
      <c r="B9" s="8">
        <v>0.91666666666666663</v>
      </c>
      <c r="C9" t="s">
        <v>7</v>
      </c>
      <c r="F9" t="s">
        <v>9</v>
      </c>
      <c r="G9" t="s">
        <v>10</v>
      </c>
      <c r="J9" s="14"/>
      <c r="K9" s="15" t="s">
        <v>40</v>
      </c>
      <c r="L9" s="15"/>
      <c r="M9" s="15"/>
      <c r="N9" s="15">
        <f>SUM(N5:N8)</f>
        <v>127</v>
      </c>
      <c r="O9" s="16"/>
    </row>
    <row r="10" spans="2:23" ht="15.75" thickBot="1" x14ac:dyDescent="0.3">
      <c r="C10" s="2" t="s">
        <v>11</v>
      </c>
      <c r="D10" s="3"/>
      <c r="F10" s="2" t="s">
        <v>12</v>
      </c>
      <c r="G10" s="3"/>
      <c r="J10" s="14"/>
      <c r="K10" s="15"/>
      <c r="L10" s="15"/>
      <c r="M10" s="15"/>
      <c r="N10" s="17"/>
      <c r="O10" s="16"/>
    </row>
    <row r="11" spans="2:23" x14ac:dyDescent="0.25">
      <c r="B11" s="8">
        <v>0.29166666666666669</v>
      </c>
      <c r="C11" s="9"/>
      <c r="D11" s="9"/>
      <c r="F11" t="s">
        <v>15</v>
      </c>
      <c r="G11" t="s">
        <v>13</v>
      </c>
      <c r="J11" s="14"/>
      <c r="K11" s="15"/>
      <c r="L11" s="15"/>
      <c r="M11" s="15"/>
      <c r="N11" s="15"/>
      <c r="O11" s="16"/>
    </row>
    <row r="12" spans="2:23" x14ac:dyDescent="0.25">
      <c r="B12" s="8">
        <v>0.33333333333333331</v>
      </c>
      <c r="C12" s="9"/>
      <c r="D12" s="9"/>
      <c r="F12" t="s">
        <v>15</v>
      </c>
      <c r="G12" t="s">
        <v>13</v>
      </c>
      <c r="J12" s="14"/>
      <c r="K12" s="15" t="s">
        <v>41</v>
      </c>
      <c r="L12" s="15"/>
      <c r="M12" s="15"/>
      <c r="N12" s="15"/>
      <c r="O12" s="16"/>
    </row>
    <row r="13" spans="2:23" ht="15.75" thickBot="1" x14ac:dyDescent="0.3">
      <c r="B13" s="8">
        <v>0.375</v>
      </c>
      <c r="C13" s="9"/>
      <c r="D13" s="9"/>
      <c r="F13" t="s">
        <v>15</v>
      </c>
      <c r="G13" t="s">
        <v>13</v>
      </c>
      <c r="J13" s="18"/>
      <c r="K13" s="19"/>
      <c r="L13" s="19"/>
      <c r="M13" s="19"/>
      <c r="N13" s="19"/>
      <c r="O13" s="20"/>
    </row>
    <row r="14" spans="2:23" ht="15.75" thickBot="1" x14ac:dyDescent="0.3">
      <c r="B14" s="8">
        <v>0.41666666666666702</v>
      </c>
      <c r="C14" s="9"/>
      <c r="D14" s="9"/>
      <c r="F14" t="s">
        <v>15</v>
      </c>
      <c r="G14" t="s">
        <v>13</v>
      </c>
    </row>
    <row r="15" spans="2:23" x14ac:dyDescent="0.25">
      <c r="B15" s="8">
        <v>0.45833333333333298</v>
      </c>
      <c r="C15" s="9"/>
      <c r="D15" s="9"/>
      <c r="F15" t="s">
        <v>16</v>
      </c>
      <c r="G15" t="s">
        <v>17</v>
      </c>
      <c r="J15" s="11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3"/>
    </row>
    <row r="16" spans="2:23" x14ac:dyDescent="0.25">
      <c r="B16" s="8">
        <v>0.5</v>
      </c>
      <c r="C16" s="9"/>
      <c r="D16" s="9"/>
      <c r="F16" t="s">
        <v>16</v>
      </c>
      <c r="G16" t="s">
        <v>17</v>
      </c>
      <c r="J16" s="14"/>
      <c r="K16" s="21" t="s">
        <v>42</v>
      </c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6"/>
    </row>
    <row r="17" spans="2:23" x14ac:dyDescent="0.25">
      <c r="B17" s="8">
        <v>0.54166666666666696</v>
      </c>
      <c r="C17" s="9"/>
      <c r="D17" s="9"/>
      <c r="F17" t="s">
        <v>16</v>
      </c>
      <c r="G17" t="s">
        <v>17</v>
      </c>
      <c r="J17" s="14"/>
      <c r="K17" s="21" t="s">
        <v>43</v>
      </c>
      <c r="L17" s="15"/>
      <c r="M17" s="21" t="s">
        <v>44</v>
      </c>
      <c r="N17" s="15"/>
      <c r="O17" s="15"/>
      <c r="P17" s="15"/>
      <c r="Q17" s="15"/>
      <c r="R17" s="15"/>
      <c r="S17" s="15"/>
      <c r="T17" s="15"/>
      <c r="U17" s="15"/>
      <c r="V17" s="15"/>
      <c r="W17" s="16"/>
    </row>
    <row r="18" spans="2:23" x14ac:dyDescent="0.25">
      <c r="B18" s="8">
        <v>0.58333333333333304</v>
      </c>
      <c r="C18" s="9"/>
      <c r="D18" s="9"/>
      <c r="F18" t="s">
        <v>16</v>
      </c>
      <c r="G18" t="s">
        <v>17</v>
      </c>
      <c r="J18" s="14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6"/>
    </row>
    <row r="19" spans="2:23" x14ac:dyDescent="0.25">
      <c r="B19" s="8">
        <v>0.625</v>
      </c>
      <c r="C19" s="9"/>
      <c r="D19" s="9"/>
      <c r="F19" t="s">
        <v>19</v>
      </c>
      <c r="G19" t="s">
        <v>20</v>
      </c>
      <c r="J19" s="14"/>
      <c r="K19" s="22" t="s">
        <v>45</v>
      </c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6"/>
    </row>
    <row r="20" spans="2:23" x14ac:dyDescent="0.25">
      <c r="B20" s="8">
        <v>0.66666666666666596</v>
      </c>
      <c r="C20" s="9"/>
      <c r="D20" s="9"/>
      <c r="F20" t="s">
        <v>19</v>
      </c>
      <c r="G20" t="s">
        <v>20</v>
      </c>
      <c r="J20" s="14"/>
      <c r="K20" s="22" t="s">
        <v>46</v>
      </c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6"/>
    </row>
    <row r="21" spans="2:23" x14ac:dyDescent="0.25">
      <c r="B21" s="8">
        <v>0.70833333333333304</v>
      </c>
      <c r="C21" s="9"/>
      <c r="D21" s="9"/>
      <c r="F21" t="s">
        <v>19</v>
      </c>
      <c r="G21" t="s">
        <v>20</v>
      </c>
      <c r="J21" s="14"/>
      <c r="K21" s="22" t="s">
        <v>47</v>
      </c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6"/>
    </row>
    <row r="22" spans="2:23" x14ac:dyDescent="0.25">
      <c r="B22" s="8">
        <v>0.75</v>
      </c>
      <c r="C22" s="9"/>
      <c r="D22" s="9"/>
      <c r="F22" t="s">
        <v>19</v>
      </c>
      <c r="G22" t="s">
        <v>20</v>
      </c>
      <c r="J22" s="14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6"/>
    </row>
    <row r="23" spans="2:23" x14ac:dyDescent="0.25">
      <c r="B23" s="8">
        <v>0.79166666666666696</v>
      </c>
      <c r="C23" s="9"/>
      <c r="D23" s="9"/>
      <c r="F23" t="s">
        <v>3</v>
      </c>
      <c r="G23" t="s">
        <v>4</v>
      </c>
      <c r="J23" s="14"/>
      <c r="K23" s="21" t="s">
        <v>48</v>
      </c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6"/>
    </row>
    <row r="24" spans="2:23" x14ac:dyDescent="0.25">
      <c r="B24" s="8">
        <v>0.83333333333333304</v>
      </c>
      <c r="C24" s="9"/>
      <c r="D24" s="9"/>
      <c r="F24" t="s">
        <v>3</v>
      </c>
      <c r="G24" t="s">
        <v>4</v>
      </c>
      <c r="J24" s="14"/>
      <c r="K24" s="15" t="s">
        <v>49</v>
      </c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6"/>
    </row>
    <row r="25" spans="2:23" ht="15.75" thickBot="1" x14ac:dyDescent="0.3">
      <c r="B25" s="8">
        <v>0.875</v>
      </c>
      <c r="C25" s="9"/>
      <c r="D25" s="9"/>
      <c r="F25" t="s">
        <v>3</v>
      </c>
      <c r="G25" t="s">
        <v>4</v>
      </c>
      <c r="J25" s="14"/>
      <c r="K25" s="15" t="s">
        <v>50</v>
      </c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6"/>
    </row>
    <row r="26" spans="2:23" ht="15.75" thickBot="1" x14ac:dyDescent="0.3">
      <c r="C26" s="2" t="s">
        <v>21</v>
      </c>
      <c r="D26" s="3"/>
      <c r="F26" s="2" t="s">
        <v>22</v>
      </c>
      <c r="G26" s="3"/>
      <c r="J26" s="18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20"/>
    </row>
    <row r="27" spans="2:23" ht="15.75" thickBot="1" x14ac:dyDescent="0.3">
      <c r="B27" s="8">
        <v>0.29166666666666669</v>
      </c>
      <c r="C27" t="s">
        <v>15</v>
      </c>
      <c r="F27" t="s">
        <v>13</v>
      </c>
      <c r="G27" t="s">
        <v>7</v>
      </c>
    </row>
    <row r="28" spans="2:23" x14ac:dyDescent="0.25">
      <c r="B28" s="8">
        <v>0.33333333333333331</v>
      </c>
      <c r="C28" t="s">
        <v>15</v>
      </c>
      <c r="F28" t="s">
        <v>13</v>
      </c>
      <c r="G28" t="s">
        <v>7</v>
      </c>
      <c r="J28" s="11"/>
      <c r="K28" s="12"/>
      <c r="L28" s="12"/>
      <c r="M28" s="12"/>
      <c r="N28" s="12"/>
      <c r="O28" s="12"/>
      <c r="P28" s="12"/>
      <c r="Q28" s="12"/>
      <c r="R28" s="12"/>
      <c r="S28" s="12"/>
      <c r="T28" s="13"/>
    </row>
    <row r="29" spans="2:23" x14ac:dyDescent="0.25">
      <c r="B29" s="8">
        <v>0.375</v>
      </c>
      <c r="C29" t="s">
        <v>15</v>
      </c>
      <c r="D29" t="s">
        <v>17</v>
      </c>
      <c r="F29" t="s">
        <v>13</v>
      </c>
      <c r="G29" t="s">
        <v>7</v>
      </c>
      <c r="J29" s="14"/>
      <c r="K29" s="22" t="s">
        <v>51</v>
      </c>
      <c r="L29" s="15"/>
      <c r="M29" s="15"/>
      <c r="N29" s="15"/>
      <c r="O29" s="15"/>
      <c r="P29" s="15"/>
      <c r="Q29" s="15"/>
      <c r="R29" s="15"/>
      <c r="S29" s="15"/>
      <c r="T29" s="16"/>
    </row>
    <row r="30" spans="2:23" x14ac:dyDescent="0.25">
      <c r="B30" s="8">
        <v>0.41666666666666702</v>
      </c>
      <c r="C30" t="s">
        <v>15</v>
      </c>
      <c r="D30" t="s">
        <v>17</v>
      </c>
      <c r="F30" t="s">
        <v>13</v>
      </c>
      <c r="G30" t="s">
        <v>7</v>
      </c>
      <c r="J30" s="14"/>
      <c r="K30" s="22" t="s">
        <v>52</v>
      </c>
      <c r="L30" s="15"/>
      <c r="M30" s="15"/>
      <c r="N30" s="15"/>
      <c r="O30" s="15"/>
      <c r="P30" s="15"/>
      <c r="Q30" s="15"/>
      <c r="R30" s="15"/>
      <c r="S30" s="15"/>
      <c r="T30" s="16"/>
    </row>
    <row r="31" spans="2:23" x14ac:dyDescent="0.25">
      <c r="B31" s="8">
        <v>0.45833333333333298</v>
      </c>
      <c r="D31" t="s">
        <v>17</v>
      </c>
      <c r="F31" t="s">
        <v>16</v>
      </c>
      <c r="G31" t="s">
        <v>5</v>
      </c>
      <c r="J31" s="14"/>
      <c r="K31" s="22" t="s">
        <v>53</v>
      </c>
      <c r="L31" s="15"/>
      <c r="M31" s="15"/>
      <c r="N31" s="15"/>
      <c r="O31" s="15"/>
      <c r="P31" s="15"/>
      <c r="Q31" s="15"/>
      <c r="R31" s="15"/>
      <c r="S31" s="15"/>
      <c r="T31" s="16"/>
    </row>
    <row r="32" spans="2:23" x14ac:dyDescent="0.25">
      <c r="B32" s="8">
        <v>0.5</v>
      </c>
      <c r="C32" t="s">
        <v>18</v>
      </c>
      <c r="D32" t="s">
        <v>17</v>
      </c>
      <c r="F32" t="s">
        <v>16</v>
      </c>
      <c r="G32" t="s">
        <v>5</v>
      </c>
      <c r="J32" s="14"/>
      <c r="K32" s="15"/>
      <c r="L32" s="15"/>
      <c r="M32" s="15"/>
      <c r="N32" s="15"/>
      <c r="O32" s="15"/>
      <c r="P32" s="15"/>
      <c r="Q32" s="15"/>
      <c r="R32" s="15"/>
      <c r="S32" s="15"/>
      <c r="T32" s="16"/>
    </row>
    <row r="33" spans="2:20" ht="15.75" thickBot="1" x14ac:dyDescent="0.3">
      <c r="B33" s="8">
        <v>0.54166666666666696</v>
      </c>
      <c r="C33" t="s">
        <v>18</v>
      </c>
      <c r="F33" t="s">
        <v>16</v>
      </c>
      <c r="G33" t="s">
        <v>5</v>
      </c>
      <c r="J33" s="18"/>
      <c r="K33" s="19"/>
      <c r="L33" s="19"/>
      <c r="M33" s="19"/>
      <c r="N33" s="19"/>
      <c r="O33" s="19"/>
      <c r="P33" s="19"/>
      <c r="Q33" s="19"/>
      <c r="R33" s="19"/>
      <c r="S33" s="19"/>
      <c r="T33" s="20"/>
    </row>
    <row r="34" spans="2:20" x14ac:dyDescent="0.25">
      <c r="B34" s="8">
        <v>0.58333333333333304</v>
      </c>
      <c r="C34" t="s">
        <v>18</v>
      </c>
      <c r="D34" t="s">
        <v>20</v>
      </c>
      <c r="F34" t="s">
        <v>16</v>
      </c>
      <c r="G34" t="s">
        <v>5</v>
      </c>
    </row>
    <row r="35" spans="2:20" x14ac:dyDescent="0.25">
      <c r="B35" s="8">
        <v>0.625</v>
      </c>
      <c r="C35" t="s">
        <v>18</v>
      </c>
      <c r="D35" t="s">
        <v>20</v>
      </c>
      <c r="F35" t="s">
        <v>19</v>
      </c>
      <c r="G35" t="s">
        <v>6</v>
      </c>
    </row>
    <row r="36" spans="2:20" x14ac:dyDescent="0.25">
      <c r="B36" s="8">
        <v>0.66666666666666596</v>
      </c>
      <c r="D36" t="s">
        <v>20</v>
      </c>
      <c r="F36" t="s">
        <v>19</v>
      </c>
      <c r="G36" t="s">
        <v>6</v>
      </c>
    </row>
    <row r="37" spans="2:20" ht="15.75" thickBot="1" x14ac:dyDescent="0.3">
      <c r="B37" s="8">
        <v>0.70833333333333304</v>
      </c>
      <c r="D37" t="s">
        <v>20</v>
      </c>
      <c r="F37" t="s">
        <v>19</v>
      </c>
      <c r="G37" t="s">
        <v>6</v>
      </c>
    </row>
    <row r="38" spans="2:20" ht="15.75" thickBot="1" x14ac:dyDescent="0.3">
      <c r="C38" s="2" t="s">
        <v>23</v>
      </c>
      <c r="D38" s="3"/>
    </row>
    <row r="39" spans="2:20" x14ac:dyDescent="0.25">
      <c r="B39" s="10" t="s">
        <v>91</v>
      </c>
      <c r="C39" t="s">
        <v>14</v>
      </c>
      <c r="D39" t="s">
        <v>8</v>
      </c>
    </row>
    <row r="40" spans="2:20" x14ac:dyDescent="0.25">
      <c r="B40" s="8"/>
      <c r="C40" t="s">
        <v>9</v>
      </c>
      <c r="D40" t="s">
        <v>10</v>
      </c>
    </row>
    <row r="41" spans="2:20" x14ac:dyDescent="0.25">
      <c r="C41" t="s">
        <v>24</v>
      </c>
      <c r="D41" t="s">
        <v>33</v>
      </c>
    </row>
    <row r="42" spans="2:20" x14ac:dyDescent="0.25">
      <c r="C42" t="s">
        <v>26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72AEB7-9A3F-4DE3-B28B-2058897E2DB1}">
  <dimension ref="B1:K31"/>
  <sheetViews>
    <sheetView workbookViewId="0">
      <selection activeCell="J29" sqref="J29"/>
    </sheetView>
  </sheetViews>
  <sheetFormatPr defaultRowHeight="15" x14ac:dyDescent="0.25"/>
  <cols>
    <col min="7" max="7" width="12.85546875" bestFit="1" customWidth="1"/>
    <col min="8" max="8" width="1.7109375" bestFit="1" customWidth="1"/>
    <col min="9" max="9" width="15.28515625" bestFit="1" customWidth="1"/>
    <col min="10" max="10" width="15.5703125" bestFit="1" customWidth="1"/>
  </cols>
  <sheetData>
    <row r="1" spans="2:11" ht="15.75" thickBot="1" x14ac:dyDescent="0.3"/>
    <row r="2" spans="2:11" ht="15.75" thickBot="1" x14ac:dyDescent="0.3">
      <c r="B2" s="23" t="s">
        <v>54</v>
      </c>
      <c r="C2" s="24"/>
      <c r="D2" s="25"/>
      <c r="E2" s="26"/>
      <c r="F2" s="26"/>
      <c r="G2" s="25"/>
      <c r="H2" s="25"/>
      <c r="I2" s="25"/>
      <c r="J2" s="27"/>
      <c r="K2" s="28"/>
    </row>
    <row r="3" spans="2:11" x14ac:dyDescent="0.25">
      <c r="B3" s="29" t="s">
        <v>55</v>
      </c>
      <c r="C3" s="30" t="s">
        <v>56</v>
      </c>
      <c r="D3" s="31"/>
      <c r="E3" s="32" t="s">
        <v>57</v>
      </c>
      <c r="F3" s="33" t="s">
        <v>58</v>
      </c>
      <c r="G3" s="24" t="s">
        <v>59</v>
      </c>
      <c r="H3" s="24"/>
      <c r="I3" s="24" t="s">
        <v>60</v>
      </c>
      <c r="J3" s="34" t="s">
        <v>61</v>
      </c>
      <c r="K3" s="35"/>
    </row>
    <row r="4" spans="2:11" x14ac:dyDescent="0.25">
      <c r="B4" s="36" t="s">
        <v>5</v>
      </c>
      <c r="C4" t="s">
        <v>62</v>
      </c>
      <c r="E4" s="37" t="s">
        <v>63</v>
      </c>
      <c r="F4" s="38">
        <v>0.83333333333333337</v>
      </c>
      <c r="G4" s="5" t="s">
        <v>64</v>
      </c>
      <c r="H4" s="5" t="s">
        <v>65</v>
      </c>
      <c r="I4" s="5" t="s">
        <v>66</v>
      </c>
      <c r="J4" s="4" t="s">
        <v>67</v>
      </c>
      <c r="K4" s="39"/>
    </row>
    <row r="5" spans="2:11" x14ac:dyDescent="0.25">
      <c r="B5" s="36" t="s">
        <v>6</v>
      </c>
      <c r="C5" t="s">
        <v>68</v>
      </c>
      <c r="E5" s="37" t="s">
        <v>69</v>
      </c>
      <c r="F5" s="38">
        <v>0.55208333333333337</v>
      </c>
      <c r="G5" s="5" t="s">
        <v>70</v>
      </c>
      <c r="H5" s="5" t="s">
        <v>65</v>
      </c>
      <c r="I5" s="5" t="s">
        <v>66</v>
      </c>
      <c r="J5" s="4" t="s">
        <v>71</v>
      </c>
      <c r="K5" s="39"/>
    </row>
    <row r="6" spans="2:11" x14ac:dyDescent="0.25">
      <c r="B6" s="36" t="s">
        <v>3</v>
      </c>
      <c r="E6" s="37" t="s">
        <v>69</v>
      </c>
      <c r="F6" s="38">
        <v>0.73958333333333337</v>
      </c>
      <c r="G6" s="5" t="s">
        <v>66</v>
      </c>
      <c r="H6" s="5" t="s">
        <v>65</v>
      </c>
      <c r="I6" s="5" t="s">
        <v>72</v>
      </c>
      <c r="J6" s="4" t="s">
        <v>71</v>
      </c>
      <c r="K6" s="39"/>
    </row>
    <row r="7" spans="2:11" x14ac:dyDescent="0.25">
      <c r="B7" s="36" t="s">
        <v>4</v>
      </c>
      <c r="E7" s="37" t="s">
        <v>73</v>
      </c>
      <c r="F7" s="38">
        <v>0.59375</v>
      </c>
      <c r="G7" s="5" t="s">
        <v>66</v>
      </c>
      <c r="H7" s="5" t="s">
        <v>65</v>
      </c>
      <c r="I7" s="5" t="s">
        <v>74</v>
      </c>
      <c r="J7" s="4" t="s">
        <v>71</v>
      </c>
      <c r="K7" s="39"/>
    </row>
    <row r="8" spans="2:11" ht="15.75" thickBot="1" x14ac:dyDescent="0.3">
      <c r="B8" s="36" t="s">
        <v>13</v>
      </c>
      <c r="E8" s="40" t="s">
        <v>73</v>
      </c>
      <c r="F8" s="41">
        <v>0.6875</v>
      </c>
      <c r="G8" s="6" t="s">
        <v>75</v>
      </c>
      <c r="H8" s="6" t="s">
        <v>65</v>
      </c>
      <c r="I8" s="6" t="s">
        <v>76</v>
      </c>
      <c r="J8" s="7" t="s">
        <v>71</v>
      </c>
      <c r="K8" s="39"/>
    </row>
    <row r="9" spans="2:11" x14ac:dyDescent="0.25">
      <c r="B9" s="36" t="s">
        <v>14</v>
      </c>
      <c r="E9" s="1"/>
      <c r="F9" s="1"/>
      <c r="K9" s="39"/>
    </row>
    <row r="10" spans="2:11" x14ac:dyDescent="0.25">
      <c r="B10" s="36" t="s">
        <v>15</v>
      </c>
      <c r="E10" s="1"/>
      <c r="F10" s="1"/>
      <c r="K10" s="39"/>
    </row>
    <row r="11" spans="2:11" x14ac:dyDescent="0.25">
      <c r="B11" s="36" t="s">
        <v>30</v>
      </c>
      <c r="E11" s="1"/>
      <c r="F11" s="1"/>
      <c r="K11" s="39"/>
    </row>
    <row r="12" spans="2:11" x14ac:dyDescent="0.25">
      <c r="B12" s="36" t="s">
        <v>31</v>
      </c>
      <c r="E12" s="1"/>
      <c r="F12" s="1"/>
      <c r="K12" s="39"/>
    </row>
    <row r="13" spans="2:11" x14ac:dyDescent="0.25">
      <c r="B13" s="36" t="s">
        <v>16</v>
      </c>
      <c r="E13" s="1"/>
      <c r="F13" s="1"/>
      <c r="K13" s="39"/>
    </row>
    <row r="14" spans="2:11" x14ac:dyDescent="0.25">
      <c r="B14" s="36" t="s">
        <v>32</v>
      </c>
      <c r="E14" s="1"/>
      <c r="F14" s="1"/>
      <c r="K14" s="39"/>
    </row>
    <row r="15" spans="2:11" x14ac:dyDescent="0.25">
      <c r="B15" s="36" t="s">
        <v>17</v>
      </c>
      <c r="E15" s="1"/>
      <c r="F15" s="1"/>
      <c r="K15" s="39"/>
    </row>
    <row r="16" spans="2:11" ht="15.75" thickBot="1" x14ac:dyDescent="0.3">
      <c r="B16" s="42" t="s">
        <v>18</v>
      </c>
      <c r="C16" s="43"/>
      <c r="D16" s="43"/>
      <c r="E16" s="44"/>
      <c r="F16" s="44"/>
      <c r="G16" s="43"/>
      <c r="H16" s="43"/>
      <c r="I16" s="43"/>
      <c r="J16" s="43"/>
      <c r="K16" s="45"/>
    </row>
    <row r="17" spans="2:11" ht="15.75" thickBot="1" x14ac:dyDescent="0.3">
      <c r="E17" s="1"/>
      <c r="F17" s="1"/>
    </row>
    <row r="18" spans="2:11" ht="15.75" thickBot="1" x14ac:dyDescent="0.3">
      <c r="B18" s="46" t="s">
        <v>77</v>
      </c>
      <c r="C18" s="47"/>
      <c r="D18" s="47"/>
      <c r="E18" s="48"/>
      <c r="F18" s="48"/>
      <c r="G18" s="47"/>
      <c r="H18" s="47"/>
      <c r="I18" s="47"/>
      <c r="J18" s="47"/>
      <c r="K18" s="49"/>
    </row>
    <row r="19" spans="2:11" x14ac:dyDescent="0.25">
      <c r="B19" s="50" t="s">
        <v>55</v>
      </c>
      <c r="C19" s="51" t="s">
        <v>56</v>
      </c>
      <c r="D19" s="51"/>
      <c r="E19" s="52" t="s">
        <v>57</v>
      </c>
      <c r="F19" s="48" t="s">
        <v>58</v>
      </c>
      <c r="G19" s="47" t="s">
        <v>59</v>
      </c>
      <c r="H19" s="47"/>
      <c r="I19" s="47" t="s">
        <v>60</v>
      </c>
      <c r="J19" s="53" t="s">
        <v>61</v>
      </c>
      <c r="K19" s="54"/>
    </row>
    <row r="20" spans="2:11" x14ac:dyDescent="0.25">
      <c r="B20" s="36" t="s">
        <v>25</v>
      </c>
      <c r="C20" t="s">
        <v>78</v>
      </c>
      <c r="E20" s="37" t="s">
        <v>63</v>
      </c>
      <c r="F20" s="38">
        <v>0.77083333333333337</v>
      </c>
      <c r="G20" s="5" t="s">
        <v>66</v>
      </c>
      <c r="H20" s="5" t="s">
        <v>65</v>
      </c>
      <c r="I20" s="5" t="s">
        <v>79</v>
      </c>
      <c r="J20" s="4" t="s">
        <v>67</v>
      </c>
      <c r="K20" s="39"/>
    </row>
    <row r="21" spans="2:11" x14ac:dyDescent="0.25">
      <c r="B21" s="36" t="s">
        <v>7</v>
      </c>
      <c r="C21" t="s">
        <v>80</v>
      </c>
      <c r="E21" s="37" t="s">
        <v>69</v>
      </c>
      <c r="F21" s="38">
        <v>0.36458333333333331</v>
      </c>
      <c r="G21" s="5" t="s">
        <v>81</v>
      </c>
      <c r="H21" s="5" t="s">
        <v>65</v>
      </c>
      <c r="I21" s="5" t="s">
        <v>66</v>
      </c>
      <c r="J21" s="4" t="s">
        <v>71</v>
      </c>
      <c r="K21" s="39"/>
    </row>
    <row r="22" spans="2:11" x14ac:dyDescent="0.25">
      <c r="B22" s="36" t="s">
        <v>8</v>
      </c>
      <c r="E22" s="37" t="s">
        <v>69</v>
      </c>
      <c r="F22" s="38">
        <v>0.48958333333333331</v>
      </c>
      <c r="G22" s="5" t="s">
        <v>66</v>
      </c>
      <c r="H22" s="5" t="s">
        <v>65</v>
      </c>
      <c r="I22" s="5" t="s">
        <v>82</v>
      </c>
      <c r="J22" s="4" t="s">
        <v>71</v>
      </c>
      <c r="K22" s="39"/>
    </row>
    <row r="23" spans="2:11" x14ac:dyDescent="0.25">
      <c r="B23" s="36" t="s">
        <v>26</v>
      </c>
      <c r="E23" s="37" t="s">
        <v>69</v>
      </c>
      <c r="F23" s="38">
        <v>0.58333333333333337</v>
      </c>
      <c r="G23" s="5" t="s">
        <v>66</v>
      </c>
      <c r="H23" s="5" t="s">
        <v>65</v>
      </c>
      <c r="I23" s="5" t="s">
        <v>83</v>
      </c>
      <c r="J23" s="4" t="s">
        <v>71</v>
      </c>
      <c r="K23" s="39"/>
    </row>
    <row r="24" spans="2:11" x14ac:dyDescent="0.25">
      <c r="B24" s="36" t="s">
        <v>9</v>
      </c>
      <c r="E24" s="37" t="s">
        <v>73</v>
      </c>
      <c r="F24" s="38">
        <v>0.40625</v>
      </c>
      <c r="G24" s="5" t="s">
        <v>84</v>
      </c>
      <c r="H24" s="5" t="s">
        <v>65</v>
      </c>
      <c r="I24" s="5" t="s">
        <v>66</v>
      </c>
      <c r="J24" s="4" t="s">
        <v>86</v>
      </c>
      <c r="K24" s="39"/>
    </row>
    <row r="25" spans="2:11" ht="15.75" thickBot="1" x14ac:dyDescent="0.3">
      <c r="B25" s="36" t="s">
        <v>10</v>
      </c>
      <c r="E25" s="40" t="s">
        <v>73</v>
      </c>
      <c r="F25" s="41">
        <v>0.53125</v>
      </c>
      <c r="G25" s="6" t="s">
        <v>85</v>
      </c>
      <c r="H25" s="6" t="s">
        <v>65</v>
      </c>
      <c r="I25" s="6" t="s">
        <v>66</v>
      </c>
      <c r="J25" s="7" t="s">
        <v>86</v>
      </c>
      <c r="K25" s="39"/>
    </row>
    <row r="26" spans="2:11" x14ac:dyDescent="0.25">
      <c r="B26" s="36" t="s">
        <v>19</v>
      </c>
      <c r="E26" s="1"/>
      <c r="F26" s="1"/>
      <c r="K26" s="39"/>
    </row>
    <row r="27" spans="2:11" x14ac:dyDescent="0.25">
      <c r="B27" s="36" t="s">
        <v>27</v>
      </c>
      <c r="E27" s="1"/>
      <c r="F27" s="1"/>
      <c r="K27" s="39"/>
    </row>
    <row r="28" spans="2:11" x14ac:dyDescent="0.25">
      <c r="B28" s="36" t="s">
        <v>28</v>
      </c>
      <c r="E28" s="1"/>
      <c r="F28" s="1"/>
      <c r="K28" s="39"/>
    </row>
    <row r="29" spans="2:11" x14ac:dyDescent="0.25">
      <c r="B29" s="36" t="s">
        <v>20</v>
      </c>
      <c r="E29" s="1"/>
      <c r="F29" s="1"/>
      <c r="K29" s="39"/>
    </row>
    <row r="30" spans="2:11" x14ac:dyDescent="0.25">
      <c r="B30" s="36" t="s">
        <v>24</v>
      </c>
      <c r="E30" s="1"/>
      <c r="F30" s="1"/>
      <c r="K30" s="39"/>
    </row>
    <row r="31" spans="2:11" ht="15.75" thickBot="1" x14ac:dyDescent="0.3">
      <c r="B31" s="42" t="s">
        <v>29</v>
      </c>
      <c r="C31" s="43"/>
      <c r="D31" s="43"/>
      <c r="E31" s="44"/>
      <c r="F31" s="44"/>
      <c r="G31" s="43"/>
      <c r="H31" s="43"/>
      <c r="I31" s="43"/>
      <c r="J31" s="43"/>
      <c r="K31" s="4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Arbetsschema</vt:lpstr>
      <vt:lpstr>Spelschema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Michelle</dc:creator>
  <cp:lastModifiedBy>Michelle</cp:lastModifiedBy>
  <dcterms:created xsi:type="dcterms:W3CDTF">2023-03-20T17:19:58Z</dcterms:created>
  <dcterms:modified xsi:type="dcterms:W3CDTF">2023-03-27T18:44:31Z</dcterms:modified>
</cp:coreProperties>
</file>