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rebrokommun-my.sharepoint.com/personal/erika_b_andersson_orebro_se/Documents/Erikas/"/>
    </mc:Choice>
  </mc:AlternateContent>
  <xr:revisionPtr revIDLastSave="1192" documentId="8_{5766DE32-F772-4537-A69A-A017A84190C3}" xr6:coauthVersionLast="46" xr6:coauthVersionMax="46" xr10:uidLastSave="{24A432D2-2F4C-4048-BFA6-5094C188A08D}"/>
  <bookViews>
    <workbookView xWindow="-110" yWindow="-110" windowWidth="19420" windowHeight="10420" xr2:uid="{00000000-000D-0000-FFFF-FFFF00000000}"/>
  </bookViews>
  <sheets>
    <sheet name="Arbetschema ht 21 och vt 22" sheetId="4" r:id="rId1"/>
    <sheet name="USM 8-9 okt" sheetId="3" r:id="rId2"/>
    <sheet name="Örebrocupen handbol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4" l="1"/>
  <c r="L15" i="4"/>
  <c r="L14" i="4"/>
  <c r="L12" i="4"/>
  <c r="L11" i="4"/>
  <c r="L10" i="4"/>
  <c r="L9" i="4"/>
  <c r="L8" i="4"/>
  <c r="L6" i="4"/>
  <c r="L5" i="4"/>
  <c r="L4" i="4"/>
  <c r="L3" i="4"/>
  <c r="L2" i="4"/>
  <c r="T9" i="3"/>
  <c r="T10" i="3"/>
  <c r="T11" i="3"/>
  <c r="T12" i="3"/>
  <c r="T13" i="3"/>
  <c r="T15" i="3"/>
  <c r="T16" i="3"/>
  <c r="T17" i="3"/>
  <c r="T6" i="3"/>
  <c r="T4" i="3"/>
  <c r="T5" i="3"/>
  <c r="T7" i="3"/>
  <c r="T3" i="3"/>
</calcChain>
</file>

<file path=xl/sharedStrings.xml><?xml version="1.0" encoding="utf-8"?>
<sst xmlns="http://schemas.openxmlformats.org/spreadsheetml/2006/main" count="280" uniqueCount="86">
  <si>
    <t>Hedda</t>
  </si>
  <si>
    <t>Lou</t>
  </si>
  <si>
    <t>Emma E</t>
  </si>
  <si>
    <t>Selma</t>
  </si>
  <si>
    <t>Ester</t>
  </si>
  <si>
    <t>Nelly S</t>
  </si>
  <si>
    <t>Sanna</t>
  </si>
  <si>
    <t xml:space="preserve">Stella </t>
  </si>
  <si>
    <t>Spelar namn</t>
  </si>
  <si>
    <t xml:space="preserve">Ebba P </t>
  </si>
  <si>
    <t>Carla</t>
  </si>
  <si>
    <t>Tränare</t>
  </si>
  <si>
    <t>Övriga föräldraroller</t>
  </si>
  <si>
    <t>Sekretariatansvarig</t>
  </si>
  <si>
    <t>Ebba B</t>
  </si>
  <si>
    <t>Elsa B</t>
  </si>
  <si>
    <t>Ellie S</t>
  </si>
  <si>
    <t xml:space="preserve">Saga </t>
  </si>
  <si>
    <t xml:space="preserve">Sekretariat </t>
  </si>
  <si>
    <t>Stella</t>
  </si>
  <si>
    <t xml:space="preserve">Ester </t>
  </si>
  <si>
    <t>Saga</t>
  </si>
  <si>
    <t>Emma</t>
  </si>
  <si>
    <t>1+1</t>
  </si>
  <si>
    <t>Ledare</t>
  </si>
  <si>
    <t>FM= 07:30-12:00</t>
  </si>
  <si>
    <t>EM =12:00 -17:00</t>
  </si>
  <si>
    <t>Osa</t>
  </si>
  <si>
    <t>Slutstäd (x 3)</t>
  </si>
  <si>
    <t>Erika fixar tagg till skolan.</t>
  </si>
  <si>
    <t>Kväll = 17:00 - senast 22:00</t>
  </si>
  <si>
    <t>öppna upp 07:30</t>
  </si>
  <si>
    <t>Match</t>
  </si>
  <si>
    <t>Lördag 18/9</t>
  </si>
  <si>
    <t>Söndag 19/9</t>
  </si>
  <si>
    <t>Aarbets-
tillfälllen ht 21</t>
  </si>
  <si>
    <t>sekretariat utbildning</t>
  </si>
  <si>
    <t>seriematch x hemma</t>
  </si>
  <si>
    <t>seriematch y hemma</t>
  </si>
  <si>
    <t>seriematch z hemma</t>
  </si>
  <si>
    <t>USM 9-10/10 hemma</t>
  </si>
  <si>
    <t>Örebrocupen 18-19/9</t>
  </si>
  <si>
    <t>Schema</t>
  </si>
  <si>
    <t>Ekonomi/Tränare</t>
  </si>
  <si>
    <t>Hallchef/ Entrévärd</t>
  </si>
  <si>
    <t>Lördag 9 okt</t>
  </si>
  <si>
    <t>Söndag 10  okt</t>
  </si>
  <si>
    <t>öppna upp 13:00</t>
  </si>
  <si>
    <t>öppna upp 08:30</t>
  </si>
  <si>
    <t>Stella (fixar/lämnar tagg)</t>
  </si>
  <si>
    <t>Hedda /Osa</t>
  </si>
  <si>
    <t>Carla/Osa</t>
  </si>
  <si>
    <t>1+1+1</t>
  </si>
  <si>
    <t>Nelly</t>
  </si>
  <si>
    <t xml:space="preserve">Nelly </t>
  </si>
  <si>
    <t>1+ 1+1 (extra pass)</t>
  </si>
  <si>
    <t>1+1+1 (extra pass)</t>
  </si>
  <si>
    <t>1+ 1(städ)</t>
  </si>
  <si>
    <t>1+1+ 1 (filmning)</t>
  </si>
  <si>
    <t>Filmning</t>
  </si>
  <si>
    <t>Kiosk</t>
  </si>
  <si>
    <t>Sön fm: 08:30 - ca 13:00</t>
  </si>
  <si>
    <t>Lör: 13:00 - ca 17:00</t>
  </si>
  <si>
    <t>Sön em: 13:00 - ca 17:00</t>
  </si>
  <si>
    <t>Camilla H fixar tagg till skolan och kollar av lokalen med vaktmästaren.</t>
  </si>
  <si>
    <t>Erika fixar grunden</t>
  </si>
  <si>
    <t>Pelle fixar utrustning.</t>
  </si>
  <si>
    <t>Match 2 okt</t>
  </si>
  <si>
    <t>Match 16 okt</t>
  </si>
  <si>
    <t>Match  13 nov</t>
  </si>
  <si>
    <t>Match  11 dec</t>
  </si>
  <si>
    <t>Match  15 jan</t>
  </si>
  <si>
    <t>Match  30 jan</t>
  </si>
  <si>
    <t>Match 13 feb</t>
  </si>
  <si>
    <t>Match  13 mars</t>
  </si>
  <si>
    <t>Camilla  tagg/lokal</t>
  </si>
  <si>
    <t>Slutstäd - lånar utrustning från skolan</t>
  </si>
  <si>
    <t>Kiosk och matchvärd</t>
  </si>
  <si>
    <t>Ellie</t>
  </si>
  <si>
    <t>Elsa</t>
  </si>
  <si>
    <t>Ledare + film</t>
  </si>
  <si>
    <t>11 dec: Ebba B</t>
  </si>
  <si>
    <t>15 jan: Ellie</t>
  </si>
  <si>
    <t xml:space="preserve">30 jan: Elsa </t>
  </si>
  <si>
    <t>13 feb: Sanna</t>
  </si>
  <si>
    <t>13 mars: Carla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</si>
</sst>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0" borderId="2" xfId="0" applyFont="1" applyBorder="1" applyAlignment="1">
      <alignment horizontal="left" wrapText="1"/>
    </xf>
    <xf numFmtId="16" fontId="1" fillId="0" borderId="3" xfId="0" applyNumberFormat="1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1" fillId="0" borderId="12" xfId="0" applyFont="1" applyBorder="1" applyAlignment="1">
      <alignment horizontal="left" wrapText="1"/>
    </xf>
    <xf numFmtId="16" fontId="1" fillId="0" borderId="12" xfId="0" applyNumberFormat="1" applyFont="1" applyBorder="1" applyAlignment="1">
      <alignment horizontal="center" wrapText="1"/>
    </xf>
    <xf numFmtId="20" fontId="2" fillId="3" borderId="7" xfId="0" applyNumberFormat="1" applyFont="1" applyFill="1" applyBorder="1"/>
    <xf numFmtId="0" fontId="0" fillId="3" borderId="8" xfId="0" applyFill="1" applyBorder="1"/>
    <xf numFmtId="20" fontId="2" fillId="4" borderId="7" xfId="0" applyNumberFormat="1" applyFont="1" applyFill="1" applyBorder="1"/>
    <xf numFmtId="0" fontId="0" fillId="4" borderId="8" xfId="0" applyFill="1" applyBorder="1"/>
    <xf numFmtId="20" fontId="2" fillId="5" borderId="7" xfId="0" applyNumberFormat="1" applyFont="1" applyFill="1" applyBorder="1"/>
    <xf numFmtId="0" fontId="0" fillId="5" borderId="8" xfId="0" applyFill="1" applyBorder="1"/>
    <xf numFmtId="20" fontId="2" fillId="6" borderId="7" xfId="0" applyNumberFormat="1" applyFont="1" applyFill="1" applyBorder="1"/>
    <xf numFmtId="0" fontId="0" fillId="6" borderId="8" xfId="0" applyFill="1" applyBorder="1"/>
    <xf numFmtId="20" fontId="2" fillId="7" borderId="7" xfId="0" applyNumberFormat="1" applyFont="1" applyFill="1" applyBorder="1"/>
    <xf numFmtId="0" fontId="0" fillId="7" borderId="8" xfId="0" applyFill="1" applyBorder="1"/>
    <xf numFmtId="0" fontId="1" fillId="7" borderId="9" xfId="0" applyFont="1" applyFill="1" applyBorder="1"/>
    <xf numFmtId="0" fontId="0" fillId="7" borderId="10" xfId="0" applyFill="1" applyBorder="1"/>
    <xf numFmtId="0" fontId="0" fillId="7" borderId="11" xfId="0" applyFill="1" applyBorder="1"/>
    <xf numFmtId="16" fontId="1" fillId="0" borderId="4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8" borderId="15" xfId="0" applyFont="1" applyFill="1" applyBorder="1" applyAlignment="1">
      <alignment horizontal="left" wrapText="1"/>
    </xf>
    <xf numFmtId="0" fontId="0" fillId="8" borderId="16" xfId="0" applyFill="1" applyBorder="1"/>
    <xf numFmtId="0" fontId="0" fillId="8" borderId="0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1" xfId="0" applyFill="1" applyBorder="1"/>
    <xf numFmtId="0" fontId="0" fillId="8" borderId="18" xfId="0" applyFill="1" applyBorder="1"/>
    <xf numFmtId="16" fontId="1" fillId="0" borderId="19" xfId="0" applyNumberFormat="1" applyFont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7" xfId="0" applyFont="1" applyBorder="1" applyAlignment="1">
      <alignment horizontal="left" wrapText="1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1" fillId="3" borderId="26" xfId="0" applyFont="1" applyFill="1" applyBorder="1" applyAlignment="1">
      <alignment horizontal="left" wrapText="1"/>
    </xf>
    <xf numFmtId="0" fontId="0" fillId="3" borderId="27" xfId="0" applyFill="1" applyBorder="1"/>
    <xf numFmtId="16" fontId="1" fillId="3" borderId="27" xfId="0" applyNumberFormat="1" applyFont="1" applyFill="1" applyBorder="1" applyAlignment="1">
      <alignment horizontal="center"/>
    </xf>
    <xf numFmtId="20" fontId="2" fillId="6" borderId="26" xfId="0" applyNumberFormat="1" applyFont="1" applyFill="1" applyBorder="1"/>
    <xf numFmtId="0" fontId="0" fillId="6" borderId="27" xfId="0" applyFill="1" applyBorder="1"/>
    <xf numFmtId="0" fontId="0" fillId="6" borderId="28" xfId="0" applyFill="1" applyBorder="1"/>
    <xf numFmtId="20" fontId="2" fillId="2" borderId="29" xfId="0" applyNumberFormat="1" applyFont="1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32" xfId="0" applyFont="1" applyFill="1" applyBorder="1" applyAlignment="1">
      <alignment horizontal="left" wrapText="1"/>
    </xf>
    <xf numFmtId="16" fontId="1" fillId="2" borderId="33" xfId="0" applyNumberFormat="1" applyFont="1" applyFill="1" applyBorder="1" applyAlignment="1">
      <alignment horizontal="center" wrapText="1"/>
    </xf>
    <xf numFmtId="16" fontId="1" fillId="2" borderId="33" xfId="0" applyNumberFormat="1" applyFont="1" applyFill="1" applyBorder="1" applyAlignment="1">
      <alignment horizontal="center"/>
    </xf>
    <xf numFmtId="16" fontId="1" fillId="2" borderId="34" xfId="0" applyNumberFormat="1" applyFont="1" applyFill="1" applyBorder="1" applyAlignment="1">
      <alignment horizontal="center"/>
    </xf>
    <xf numFmtId="0" fontId="2" fillId="9" borderId="24" xfId="0" applyFont="1" applyFill="1" applyBorder="1"/>
    <xf numFmtId="0" fontId="2" fillId="9" borderId="0" xfId="0" applyFont="1" applyFill="1" applyBorder="1"/>
    <xf numFmtId="0" fontId="0" fillId="9" borderId="0" xfId="0" applyFill="1"/>
    <xf numFmtId="0" fontId="1" fillId="7" borderId="9" xfId="0" applyFont="1" applyFill="1" applyBorder="1" applyAlignment="1">
      <alignment wrapText="1"/>
    </xf>
    <xf numFmtId="0" fontId="0" fillId="0" borderId="18" xfId="0" applyBorder="1"/>
    <xf numFmtId="0" fontId="0" fillId="0" borderId="16" xfId="0" applyBorder="1"/>
    <xf numFmtId="0" fontId="0" fillId="0" borderId="27" xfId="0" applyBorder="1"/>
    <xf numFmtId="0" fontId="0" fillId="8" borderId="27" xfId="0" applyFill="1" applyBorder="1"/>
    <xf numFmtId="16" fontId="1" fillId="0" borderId="15" xfId="0" applyNumberFormat="1" applyFont="1" applyBorder="1" applyAlignment="1">
      <alignment horizontal="center" wrapText="1"/>
    </xf>
    <xf numFmtId="0" fontId="0" fillId="0" borderId="35" xfId="0" applyBorder="1"/>
    <xf numFmtId="0" fontId="0" fillId="0" borderId="26" xfId="0" applyBorder="1"/>
    <xf numFmtId="0" fontId="0" fillId="0" borderId="28" xfId="0" applyBorder="1"/>
    <xf numFmtId="0" fontId="0" fillId="0" borderId="7" xfId="0" applyBorder="1"/>
    <xf numFmtId="0" fontId="0" fillId="0" borderId="9" xfId="0" applyBorder="1"/>
    <xf numFmtId="0" fontId="0" fillId="8" borderId="10" xfId="0" applyFill="1" applyBorder="1"/>
    <xf numFmtId="0" fontId="3" fillId="3" borderId="27" xfId="0" applyFont="1" applyFill="1" applyBorder="1"/>
    <xf numFmtId="0" fontId="3" fillId="3" borderId="1" xfId="0" applyFont="1" applyFill="1" applyBorder="1"/>
    <xf numFmtId="0" fontId="3" fillId="3" borderId="8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6" borderId="1" xfId="0" applyFont="1" applyFill="1" applyBorder="1"/>
    <xf numFmtId="0" fontId="3" fillId="6" borderId="27" xfId="0" applyFont="1" applyFill="1" applyBorder="1"/>
    <xf numFmtId="0" fontId="3" fillId="6" borderId="28" xfId="0" applyFont="1" applyFill="1" applyBorder="1"/>
    <xf numFmtId="0" fontId="3" fillId="6" borderId="8" xfId="0" applyFont="1" applyFill="1" applyBorder="1"/>
    <xf numFmtId="0" fontId="0" fillId="10" borderId="1" xfId="0" applyFill="1" applyBorder="1"/>
    <xf numFmtId="0" fontId="0" fillId="10" borderId="0" xfId="0" applyFill="1"/>
    <xf numFmtId="0" fontId="4" fillId="0" borderId="2" xfId="0" applyFont="1" applyBorder="1" applyAlignment="1">
      <alignment horizontal="left" wrapText="1"/>
    </xf>
    <xf numFmtId="0" fontId="0" fillId="2" borderId="1" xfId="0" applyFill="1" applyBorder="1"/>
    <xf numFmtId="0" fontId="1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BEDE-AD71-4404-9D38-C924DB2D3929}">
  <dimension ref="A1:Q24"/>
  <sheetViews>
    <sheetView tabSelected="1" zoomScale="80" zoomScaleNormal="80" zoomScaleSheetLayoutView="50" workbookViewId="0">
      <pane ySplit="1" topLeftCell="A2" activePane="bottomLeft" state="frozen"/>
      <selection pane="bottomLeft" activeCell="O20" sqref="O20"/>
    </sheetView>
  </sheetViews>
  <sheetFormatPr defaultRowHeight="14.5" x14ac:dyDescent="0.35"/>
  <cols>
    <col min="1" max="1" width="11.36328125" customWidth="1"/>
    <col min="2" max="2" width="13" customWidth="1"/>
    <col min="3" max="3" width="12.6328125" customWidth="1"/>
    <col min="4" max="4" width="8.7265625" customWidth="1"/>
    <col min="5" max="5" width="10.08984375" customWidth="1"/>
    <col min="6" max="11" width="9.453125" customWidth="1"/>
    <col min="12" max="12" width="13.26953125" customWidth="1"/>
    <col min="13" max="13" width="22.90625" bestFit="1" customWidth="1"/>
  </cols>
  <sheetData>
    <row r="1" spans="1:13" ht="29.5" thickBot="1" x14ac:dyDescent="0.4">
      <c r="A1" s="47" t="s">
        <v>8</v>
      </c>
      <c r="B1" s="72" t="s">
        <v>41</v>
      </c>
      <c r="C1" s="8" t="s">
        <v>40</v>
      </c>
      <c r="D1" s="8" t="s">
        <v>67</v>
      </c>
      <c r="E1" s="90" t="s">
        <v>68</v>
      </c>
      <c r="F1" s="8" t="s">
        <v>69</v>
      </c>
      <c r="G1" s="8" t="s">
        <v>70</v>
      </c>
      <c r="H1" s="8" t="s">
        <v>71</v>
      </c>
      <c r="I1" s="8" t="s">
        <v>72</v>
      </c>
      <c r="J1" s="8" t="s">
        <v>73</v>
      </c>
      <c r="K1" s="8" t="s">
        <v>74</v>
      </c>
      <c r="L1" s="36" t="s">
        <v>35</v>
      </c>
      <c r="M1" s="11" t="s">
        <v>12</v>
      </c>
    </row>
    <row r="2" spans="1:13" x14ac:dyDescent="0.35">
      <c r="A2" s="48" t="s">
        <v>3</v>
      </c>
      <c r="B2" s="68">
        <v>3</v>
      </c>
      <c r="C2" s="74">
        <v>2</v>
      </c>
      <c r="D2" s="70"/>
      <c r="E2" s="70"/>
      <c r="F2" s="70"/>
      <c r="G2" s="70"/>
      <c r="H2" s="70"/>
      <c r="I2" s="70"/>
      <c r="J2" s="70"/>
      <c r="K2" s="70"/>
      <c r="L2" s="71">
        <f>SUM(B2:K2)</f>
        <v>5</v>
      </c>
      <c r="M2" s="75"/>
    </row>
    <row r="3" spans="1:13" x14ac:dyDescent="0.35">
      <c r="A3" s="49" t="s">
        <v>10</v>
      </c>
      <c r="B3" s="69">
        <v>3</v>
      </c>
      <c r="C3" s="76">
        <v>1</v>
      </c>
      <c r="D3" s="1"/>
      <c r="E3" s="1"/>
      <c r="F3" s="1"/>
      <c r="G3" s="1"/>
      <c r="H3" s="1"/>
      <c r="I3" s="1"/>
      <c r="J3" s="1"/>
      <c r="K3" s="88">
        <v>1</v>
      </c>
      <c r="L3" s="71">
        <f t="shared" ref="L3:L16" si="0">SUM(B3:K3)</f>
        <v>5</v>
      </c>
      <c r="M3" s="14"/>
    </row>
    <row r="4" spans="1:13" x14ac:dyDescent="0.35">
      <c r="A4" s="49" t="s">
        <v>6</v>
      </c>
      <c r="B4" s="69">
        <v>2</v>
      </c>
      <c r="C4" s="76">
        <v>2</v>
      </c>
      <c r="D4" s="1"/>
      <c r="E4" s="1"/>
      <c r="F4" s="1"/>
      <c r="G4" s="1"/>
      <c r="H4" s="1"/>
      <c r="I4" s="1"/>
      <c r="J4" s="88">
        <v>1</v>
      </c>
      <c r="K4" s="1"/>
      <c r="L4" s="71">
        <f t="shared" si="0"/>
        <v>5</v>
      </c>
      <c r="M4" s="14"/>
    </row>
    <row r="5" spans="1:13" x14ac:dyDescent="0.35">
      <c r="A5" s="49" t="s">
        <v>79</v>
      </c>
      <c r="B5" s="69">
        <v>1</v>
      </c>
      <c r="C5" s="76">
        <v>2</v>
      </c>
      <c r="D5" s="1"/>
      <c r="E5" s="1"/>
      <c r="F5" s="1"/>
      <c r="G5" s="1"/>
      <c r="H5" s="1"/>
      <c r="I5" s="88">
        <v>1</v>
      </c>
      <c r="J5" s="1"/>
      <c r="L5" s="71">
        <f>SUM(B5:J5)</f>
        <v>4</v>
      </c>
      <c r="M5" s="14"/>
    </row>
    <row r="6" spans="1:13" x14ac:dyDescent="0.35">
      <c r="A6" s="49" t="s">
        <v>78</v>
      </c>
      <c r="B6" s="69">
        <v>1</v>
      </c>
      <c r="C6" s="76">
        <v>2</v>
      </c>
      <c r="D6" s="1"/>
      <c r="E6" s="1"/>
      <c r="F6" s="1"/>
      <c r="G6" s="1"/>
      <c r="H6" s="88">
        <v>1</v>
      </c>
      <c r="I6" s="1"/>
      <c r="K6" s="1"/>
      <c r="L6" s="71">
        <f t="shared" si="0"/>
        <v>4</v>
      </c>
      <c r="M6" s="14"/>
    </row>
    <row r="7" spans="1:13" x14ac:dyDescent="0.35">
      <c r="A7" s="49" t="s">
        <v>9</v>
      </c>
      <c r="B7" s="69" t="s">
        <v>24</v>
      </c>
      <c r="C7" s="76" t="s">
        <v>24</v>
      </c>
      <c r="D7" s="1"/>
      <c r="E7" s="1"/>
      <c r="F7" s="1"/>
      <c r="G7" s="1"/>
      <c r="H7" s="1"/>
      <c r="I7" s="1"/>
      <c r="J7" s="1"/>
      <c r="K7" s="1"/>
      <c r="L7" s="71" t="s">
        <v>11</v>
      </c>
      <c r="M7" s="14" t="s">
        <v>11</v>
      </c>
    </row>
    <row r="8" spans="1:13" x14ac:dyDescent="0.35">
      <c r="A8" s="64" t="s">
        <v>22</v>
      </c>
      <c r="B8" s="69">
        <v>2</v>
      </c>
      <c r="C8" s="76"/>
      <c r="D8" s="6">
        <v>1</v>
      </c>
      <c r="E8" s="1"/>
      <c r="F8" s="1"/>
      <c r="G8" s="6">
        <v>1</v>
      </c>
      <c r="H8" s="1"/>
      <c r="I8" s="6">
        <v>1</v>
      </c>
      <c r="J8" s="1"/>
      <c r="K8" s="1"/>
      <c r="L8" s="71">
        <f t="shared" si="0"/>
        <v>5</v>
      </c>
      <c r="M8" s="14"/>
    </row>
    <row r="9" spans="1:13" x14ac:dyDescent="0.35">
      <c r="A9" s="64" t="s">
        <v>4</v>
      </c>
      <c r="B9" s="69">
        <v>2</v>
      </c>
      <c r="C9" s="76">
        <v>1</v>
      </c>
      <c r="D9" s="1"/>
      <c r="E9" s="1"/>
      <c r="F9" s="6">
        <v>1</v>
      </c>
      <c r="G9" s="1"/>
      <c r="H9" s="6">
        <v>1</v>
      </c>
      <c r="I9" s="1"/>
      <c r="J9" s="6">
        <v>1</v>
      </c>
      <c r="K9" s="1"/>
      <c r="L9" s="71">
        <f t="shared" si="0"/>
        <v>6</v>
      </c>
      <c r="M9" s="14"/>
    </row>
    <row r="10" spans="1:13" x14ac:dyDescent="0.35">
      <c r="A10" s="64" t="s">
        <v>0</v>
      </c>
      <c r="B10" s="69">
        <v>3</v>
      </c>
      <c r="C10" s="76">
        <v>1</v>
      </c>
      <c r="D10" s="1"/>
      <c r="E10" s="1"/>
      <c r="F10" s="6">
        <v>1</v>
      </c>
      <c r="G10" s="6">
        <v>1</v>
      </c>
      <c r="H10" s="1"/>
      <c r="I10" s="1"/>
      <c r="J10" s="6">
        <v>1</v>
      </c>
      <c r="K10" s="1"/>
      <c r="L10" s="71">
        <f t="shared" si="0"/>
        <v>7</v>
      </c>
      <c r="M10" s="14"/>
    </row>
    <row r="11" spans="1:13" x14ac:dyDescent="0.35">
      <c r="A11" s="64" t="s">
        <v>7</v>
      </c>
      <c r="B11" s="69">
        <v>3</v>
      </c>
      <c r="C11" s="76">
        <v>2</v>
      </c>
      <c r="D11" s="1"/>
      <c r="E11" s="1"/>
      <c r="F11" s="1"/>
      <c r="G11" s="1"/>
      <c r="H11" s="6">
        <v>1</v>
      </c>
      <c r="I11" s="6">
        <v>1</v>
      </c>
      <c r="J11" s="1"/>
      <c r="K11" s="91"/>
      <c r="L11" s="71">
        <f t="shared" si="0"/>
        <v>7</v>
      </c>
      <c r="M11" s="14" t="s">
        <v>42</v>
      </c>
    </row>
    <row r="12" spans="1:13" ht="33.5" customHeight="1" x14ac:dyDescent="0.35">
      <c r="A12" s="64" t="s">
        <v>53</v>
      </c>
      <c r="B12" s="69">
        <v>2</v>
      </c>
      <c r="C12" s="76">
        <v>3</v>
      </c>
      <c r="D12" s="6">
        <v>1</v>
      </c>
      <c r="E12" s="1"/>
      <c r="F12" s="1"/>
      <c r="G12" s="1"/>
      <c r="H12" s="1"/>
      <c r="I12" s="1"/>
      <c r="J12" s="1"/>
      <c r="K12" s="6">
        <v>1</v>
      </c>
      <c r="L12" s="71">
        <f t="shared" si="0"/>
        <v>7</v>
      </c>
      <c r="M12" s="14" t="s">
        <v>13</v>
      </c>
    </row>
    <row r="13" spans="1:13" x14ac:dyDescent="0.35">
      <c r="A13" s="64" t="s">
        <v>1</v>
      </c>
      <c r="B13" s="69" t="s">
        <v>24</v>
      </c>
      <c r="C13" s="76" t="s">
        <v>80</v>
      </c>
      <c r="D13" s="1"/>
      <c r="E13" s="1"/>
      <c r="F13" s="1"/>
      <c r="G13" s="1"/>
      <c r="H13" s="1"/>
      <c r="I13" s="1"/>
      <c r="J13" s="1"/>
      <c r="K13" s="1"/>
      <c r="L13" s="71" t="s">
        <v>11</v>
      </c>
      <c r="M13" s="14" t="s">
        <v>43</v>
      </c>
    </row>
    <row r="14" spans="1:13" x14ac:dyDescent="0.35">
      <c r="A14" s="49" t="s">
        <v>14</v>
      </c>
      <c r="B14" s="69">
        <v>1</v>
      </c>
      <c r="C14" s="76">
        <v>2</v>
      </c>
      <c r="D14" s="1"/>
      <c r="E14" s="1"/>
      <c r="F14" s="1"/>
      <c r="G14" s="88">
        <v>1</v>
      </c>
      <c r="H14" s="1"/>
      <c r="I14" s="1"/>
      <c r="J14" s="1"/>
      <c r="K14" s="1"/>
      <c r="L14" s="71">
        <f t="shared" si="0"/>
        <v>4</v>
      </c>
      <c r="M14" s="14"/>
    </row>
    <row r="15" spans="1:13" x14ac:dyDescent="0.35">
      <c r="A15" s="49" t="s">
        <v>17</v>
      </c>
      <c r="B15" s="69">
        <v>1</v>
      </c>
      <c r="C15" s="76">
        <v>2</v>
      </c>
      <c r="D15" s="1"/>
      <c r="E15" s="1"/>
      <c r="F15" s="88">
        <v>1</v>
      </c>
      <c r="G15" s="1"/>
      <c r="H15" s="1"/>
      <c r="I15" s="1"/>
      <c r="J15" s="1"/>
      <c r="K15" s="1"/>
      <c r="L15" s="71">
        <f t="shared" si="0"/>
        <v>4</v>
      </c>
      <c r="M15" s="14"/>
    </row>
    <row r="16" spans="1:13" ht="15" thickBot="1" x14ac:dyDescent="0.4">
      <c r="A16" s="50" t="s">
        <v>27</v>
      </c>
      <c r="B16" s="73"/>
      <c r="C16" s="77"/>
      <c r="D16" s="15"/>
      <c r="E16" s="15"/>
      <c r="F16" s="15"/>
      <c r="G16" s="15"/>
      <c r="H16" s="15"/>
      <c r="I16" s="15"/>
      <c r="J16" s="15"/>
      <c r="K16" s="15"/>
      <c r="L16" s="78">
        <f t="shared" si="0"/>
        <v>0</v>
      </c>
      <c r="M16" s="16"/>
    </row>
    <row r="19" spans="1:17" x14ac:dyDescent="0.35">
      <c r="A19" s="65" t="s">
        <v>18</v>
      </c>
      <c r="B19" s="66"/>
    </row>
    <row r="20" spans="1:17" x14ac:dyDescent="0.35">
      <c r="A20" s="92" t="s">
        <v>77</v>
      </c>
      <c r="B20" s="89"/>
    </row>
    <row r="24" spans="1:17" s="17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731E-9072-4364-BE99-1D1E084ACB4A}">
  <dimension ref="A1:Y25"/>
  <sheetViews>
    <sheetView zoomScale="80" zoomScaleNormal="80" zoomScaleSheetLayoutView="50" workbookViewId="0">
      <pane ySplit="2" topLeftCell="A3" activePane="bottomLeft" state="frozen"/>
      <selection pane="bottomLeft" activeCell="D22" sqref="D22"/>
    </sheetView>
  </sheetViews>
  <sheetFormatPr defaultRowHeight="14.5" x14ac:dyDescent="0.35"/>
  <cols>
    <col min="2" max="2" width="19.90625" customWidth="1"/>
    <col min="3" max="3" width="12.7265625" customWidth="1"/>
    <col min="4" max="4" width="14.1796875" customWidth="1"/>
    <col min="5" max="5" width="13.453125" customWidth="1"/>
    <col min="6" max="6" width="12.81640625" customWidth="1"/>
    <col min="7" max="7" width="15.54296875" customWidth="1"/>
    <col min="9" max="9" width="11.36328125" customWidth="1"/>
    <col min="10" max="10" width="13" customWidth="1"/>
    <col min="11" max="11" width="12.6328125" customWidth="1"/>
    <col min="12" max="12" width="8.7265625" customWidth="1"/>
    <col min="13" max="13" width="10.08984375" customWidth="1"/>
    <col min="14" max="19" width="9.453125" customWidth="1"/>
    <col min="20" max="20" width="13.26953125" customWidth="1"/>
    <col min="21" max="21" width="22.90625" bestFit="1" customWidth="1"/>
  </cols>
  <sheetData>
    <row r="1" spans="2:21" s="2" customFormat="1" ht="28.5" customHeight="1" thickBot="1" x14ac:dyDescent="0.4">
      <c r="B1" s="18"/>
      <c r="C1" s="19"/>
      <c r="D1" s="19"/>
      <c r="E1" s="19"/>
      <c r="F1" s="19"/>
      <c r="G1" s="19"/>
    </row>
    <row r="2" spans="2:21" ht="29.5" thickBot="1" x14ac:dyDescent="0.4">
      <c r="B2" s="8" t="s">
        <v>32</v>
      </c>
      <c r="C2" s="9" t="s">
        <v>44</v>
      </c>
      <c r="D2" s="9" t="s">
        <v>59</v>
      </c>
      <c r="E2" s="9" t="s">
        <v>60</v>
      </c>
      <c r="F2" s="10" t="s">
        <v>18</v>
      </c>
      <c r="G2" s="33" t="s">
        <v>18</v>
      </c>
      <c r="I2" s="47" t="s">
        <v>8</v>
      </c>
      <c r="J2" s="72" t="s">
        <v>41</v>
      </c>
      <c r="K2" s="8" t="s">
        <v>40</v>
      </c>
      <c r="L2" s="8" t="s">
        <v>67</v>
      </c>
      <c r="M2" s="90" t="s">
        <v>68</v>
      </c>
      <c r="N2" s="8" t="s">
        <v>69</v>
      </c>
      <c r="O2" s="8" t="s">
        <v>70</v>
      </c>
      <c r="P2" s="8" t="s">
        <v>71</v>
      </c>
      <c r="Q2" s="8" t="s">
        <v>72</v>
      </c>
      <c r="R2" s="8" t="s">
        <v>73</v>
      </c>
      <c r="S2" s="8" t="s">
        <v>74</v>
      </c>
      <c r="T2" s="36" t="s">
        <v>35</v>
      </c>
      <c r="U2" s="11" t="s">
        <v>12</v>
      </c>
    </row>
    <row r="3" spans="2:21" ht="29.5" thickBot="1" x14ac:dyDescent="0.4">
      <c r="B3" s="60" t="s">
        <v>45</v>
      </c>
      <c r="C3" s="61" t="s">
        <v>75</v>
      </c>
      <c r="D3" s="61" t="s">
        <v>66</v>
      </c>
      <c r="E3" s="61" t="s">
        <v>65</v>
      </c>
      <c r="F3" s="62"/>
      <c r="G3" s="63"/>
      <c r="I3" s="48" t="s">
        <v>3</v>
      </c>
      <c r="J3" s="68">
        <v>3</v>
      </c>
      <c r="K3" s="74">
        <v>2</v>
      </c>
      <c r="L3" s="70"/>
      <c r="M3" s="70"/>
      <c r="N3" s="70"/>
      <c r="O3" s="70"/>
      <c r="P3" s="70"/>
      <c r="Q3" s="70"/>
      <c r="R3" s="70"/>
      <c r="S3" s="70"/>
      <c r="T3" s="71">
        <f>SUM(J3:S3)</f>
        <v>5</v>
      </c>
      <c r="U3" s="75"/>
    </row>
    <row r="4" spans="2:21" ht="15" thickTop="1" x14ac:dyDescent="0.35">
      <c r="B4" s="51" t="s">
        <v>47</v>
      </c>
      <c r="C4" s="79" t="s">
        <v>3</v>
      </c>
      <c r="D4" s="79" t="s">
        <v>6</v>
      </c>
      <c r="E4" s="79" t="s">
        <v>16</v>
      </c>
      <c r="F4" s="80"/>
      <c r="G4" s="81"/>
      <c r="I4" s="49" t="s">
        <v>10</v>
      </c>
      <c r="J4" s="69">
        <v>3</v>
      </c>
      <c r="K4" s="76">
        <v>1</v>
      </c>
      <c r="L4" s="1"/>
      <c r="M4" s="1"/>
      <c r="N4" s="1"/>
      <c r="O4" s="1"/>
      <c r="P4" s="1"/>
      <c r="Q4" s="1"/>
      <c r="R4" s="1"/>
      <c r="S4" s="88">
        <v>1</v>
      </c>
      <c r="T4" s="71">
        <f t="shared" ref="T4:T17" si="0">SUM(J4:S4)</f>
        <v>5</v>
      </c>
      <c r="U4" s="14"/>
    </row>
    <row r="5" spans="2:21" x14ac:dyDescent="0.35">
      <c r="B5" s="20">
        <v>0.58333333333333337</v>
      </c>
      <c r="C5" s="79" t="s">
        <v>3</v>
      </c>
      <c r="D5" s="79" t="s">
        <v>6</v>
      </c>
      <c r="E5" s="79" t="s">
        <v>16</v>
      </c>
      <c r="F5" s="80" t="s">
        <v>53</v>
      </c>
      <c r="G5" s="81" t="s">
        <v>19</v>
      </c>
      <c r="I5" s="49" t="s">
        <v>6</v>
      </c>
      <c r="J5" s="69">
        <v>2</v>
      </c>
      <c r="K5" s="76">
        <v>2</v>
      </c>
      <c r="L5" s="1"/>
      <c r="M5" s="1"/>
      <c r="N5" s="1"/>
      <c r="O5" s="1"/>
      <c r="P5" s="1"/>
      <c r="Q5" s="1"/>
      <c r="R5" s="88">
        <v>1</v>
      </c>
      <c r="S5" s="1"/>
      <c r="T5" s="71">
        <f t="shared" si="0"/>
        <v>5</v>
      </c>
      <c r="U5" s="14"/>
    </row>
    <row r="6" spans="2:21" x14ac:dyDescent="0.35">
      <c r="B6" s="20">
        <v>0.64583333333333337</v>
      </c>
      <c r="C6" s="79" t="s">
        <v>3</v>
      </c>
      <c r="D6" s="79" t="s">
        <v>6</v>
      </c>
      <c r="E6" s="79" t="s">
        <v>16</v>
      </c>
      <c r="F6" s="80" t="s">
        <v>54</v>
      </c>
      <c r="G6" s="81" t="s">
        <v>19</v>
      </c>
      <c r="I6" s="49" t="s">
        <v>79</v>
      </c>
      <c r="J6" s="69">
        <v>1</v>
      </c>
      <c r="K6" s="76">
        <v>2</v>
      </c>
      <c r="L6" s="1"/>
      <c r="M6" s="1"/>
      <c r="N6" s="1"/>
      <c r="O6" s="1"/>
      <c r="P6" s="1"/>
      <c r="Q6" s="88">
        <v>1</v>
      </c>
      <c r="R6" s="1"/>
      <c r="T6" s="71">
        <f>SUM(J6:R6)</f>
        <v>4</v>
      </c>
      <c r="U6" s="14"/>
    </row>
    <row r="7" spans="2:21" ht="15" thickBot="1" x14ac:dyDescent="0.4">
      <c r="B7" s="57" t="s">
        <v>46</v>
      </c>
      <c r="C7" s="82"/>
      <c r="D7" s="82"/>
      <c r="E7" s="82"/>
      <c r="F7" s="82"/>
      <c r="G7" s="83"/>
      <c r="I7" s="49" t="s">
        <v>78</v>
      </c>
      <c r="J7" s="69">
        <v>1</v>
      </c>
      <c r="K7" s="76">
        <v>2</v>
      </c>
      <c r="L7" s="1"/>
      <c r="M7" s="1"/>
      <c r="N7" s="1"/>
      <c r="O7" s="1"/>
      <c r="P7" s="88">
        <v>1</v>
      </c>
      <c r="Q7" s="1"/>
      <c r="S7" s="1"/>
      <c r="T7" s="71">
        <f t="shared" si="0"/>
        <v>4</v>
      </c>
      <c r="U7" s="14"/>
    </row>
    <row r="8" spans="2:21" ht="15" thickTop="1" x14ac:dyDescent="0.35">
      <c r="B8" s="54" t="s">
        <v>48</v>
      </c>
      <c r="C8" s="84" t="s">
        <v>16</v>
      </c>
      <c r="D8" s="85" t="s">
        <v>10</v>
      </c>
      <c r="E8" s="85" t="s">
        <v>6</v>
      </c>
      <c r="F8" s="85"/>
      <c r="G8" s="86"/>
      <c r="I8" s="49" t="s">
        <v>9</v>
      </c>
      <c r="J8" s="69" t="s">
        <v>24</v>
      </c>
      <c r="K8" s="76" t="s">
        <v>24</v>
      </c>
      <c r="L8" s="1"/>
      <c r="M8" s="1"/>
      <c r="N8" s="1"/>
      <c r="O8" s="1"/>
      <c r="P8" s="1"/>
      <c r="Q8" s="1"/>
      <c r="R8" s="1"/>
      <c r="S8" s="1"/>
      <c r="T8" s="71" t="s">
        <v>11</v>
      </c>
      <c r="U8" s="14" t="s">
        <v>11</v>
      </c>
    </row>
    <row r="9" spans="2:21" x14ac:dyDescent="0.35">
      <c r="B9" s="26">
        <v>0.39583333333333331</v>
      </c>
      <c r="C9" s="84" t="s">
        <v>16</v>
      </c>
      <c r="D9" s="85" t="s">
        <v>10</v>
      </c>
      <c r="E9" s="85" t="s">
        <v>6</v>
      </c>
      <c r="F9" s="84" t="s">
        <v>53</v>
      </c>
      <c r="G9" s="87" t="s">
        <v>4</v>
      </c>
      <c r="I9" s="64" t="s">
        <v>22</v>
      </c>
      <c r="J9" s="69">
        <v>2</v>
      </c>
      <c r="K9" s="76"/>
      <c r="L9" s="6">
        <v>1</v>
      </c>
      <c r="M9" s="1"/>
      <c r="N9" s="1"/>
      <c r="O9" s="6">
        <v>1</v>
      </c>
      <c r="P9" s="1"/>
      <c r="Q9" s="6">
        <v>1</v>
      </c>
      <c r="R9" s="1"/>
      <c r="S9" s="1"/>
      <c r="T9" s="71">
        <f t="shared" si="0"/>
        <v>5</v>
      </c>
      <c r="U9" s="14"/>
    </row>
    <row r="10" spans="2:21" x14ac:dyDescent="0.35">
      <c r="B10" s="26">
        <v>0.45833333333333331</v>
      </c>
      <c r="C10" s="84" t="s">
        <v>16</v>
      </c>
      <c r="D10" s="85" t="s">
        <v>10</v>
      </c>
      <c r="E10" s="85" t="s">
        <v>6</v>
      </c>
      <c r="F10" s="84" t="s">
        <v>53</v>
      </c>
      <c r="G10" s="87" t="s">
        <v>4</v>
      </c>
      <c r="I10" s="64" t="s">
        <v>4</v>
      </c>
      <c r="J10" s="69">
        <v>2</v>
      </c>
      <c r="K10" s="76">
        <v>1</v>
      </c>
      <c r="L10" s="1"/>
      <c r="M10" s="1"/>
      <c r="N10" s="6">
        <v>1</v>
      </c>
      <c r="O10" s="1"/>
      <c r="P10" s="6">
        <v>1</v>
      </c>
      <c r="Q10" s="1"/>
      <c r="R10" s="6">
        <v>1</v>
      </c>
      <c r="S10" s="1"/>
      <c r="T10" s="71">
        <f t="shared" si="0"/>
        <v>6</v>
      </c>
      <c r="U10" s="14"/>
    </row>
    <row r="11" spans="2:21" x14ac:dyDescent="0.35">
      <c r="B11" s="26">
        <v>0.58333333333333337</v>
      </c>
      <c r="C11" s="84" t="s">
        <v>15</v>
      </c>
      <c r="D11" s="84" t="s">
        <v>14</v>
      </c>
      <c r="E11" s="84" t="s">
        <v>21</v>
      </c>
      <c r="F11" s="84" t="s">
        <v>53</v>
      </c>
      <c r="G11" s="87" t="s">
        <v>0</v>
      </c>
      <c r="I11" s="64" t="s">
        <v>0</v>
      </c>
      <c r="J11" s="69">
        <v>3</v>
      </c>
      <c r="K11" s="76">
        <v>1</v>
      </c>
      <c r="L11" s="1"/>
      <c r="M11" s="1"/>
      <c r="N11" s="6">
        <v>1</v>
      </c>
      <c r="O11" s="6">
        <v>1</v>
      </c>
      <c r="P11" s="1"/>
      <c r="Q11" s="1"/>
      <c r="R11" s="6">
        <v>1</v>
      </c>
      <c r="S11" s="1"/>
      <c r="T11" s="71">
        <f t="shared" si="0"/>
        <v>7</v>
      </c>
      <c r="U11" s="14"/>
    </row>
    <row r="12" spans="2:21" x14ac:dyDescent="0.35">
      <c r="B12" s="26">
        <v>0.64583333333333337</v>
      </c>
      <c r="C12" s="84" t="s">
        <v>15</v>
      </c>
      <c r="D12" s="84" t="s">
        <v>14</v>
      </c>
      <c r="E12" s="84" t="s">
        <v>21</v>
      </c>
      <c r="F12" s="84" t="s">
        <v>53</v>
      </c>
      <c r="G12" s="87" t="s">
        <v>0</v>
      </c>
      <c r="I12" s="64" t="s">
        <v>7</v>
      </c>
      <c r="J12" s="69">
        <v>3</v>
      </c>
      <c r="K12" s="76">
        <v>2</v>
      </c>
      <c r="L12" s="1"/>
      <c r="M12" s="1"/>
      <c r="N12" s="1"/>
      <c r="O12" s="1"/>
      <c r="P12" s="6">
        <v>1</v>
      </c>
      <c r="Q12" s="6">
        <v>1</v>
      </c>
      <c r="R12" s="1"/>
      <c r="S12" s="91"/>
      <c r="T12" s="71">
        <f t="shared" si="0"/>
        <v>7</v>
      </c>
      <c r="U12" s="14" t="s">
        <v>42</v>
      </c>
    </row>
    <row r="13" spans="2:21" ht="33.5" customHeight="1" thickBot="1" x14ac:dyDescent="0.4">
      <c r="B13" s="67" t="s">
        <v>76</v>
      </c>
      <c r="C13" s="31" t="s">
        <v>15</v>
      </c>
      <c r="D13" s="31" t="s">
        <v>14</v>
      </c>
      <c r="E13" s="31" t="s">
        <v>21</v>
      </c>
      <c r="F13" s="31"/>
      <c r="G13" s="32"/>
      <c r="I13" s="64" t="s">
        <v>53</v>
      </c>
      <c r="J13" s="69">
        <v>2</v>
      </c>
      <c r="K13" s="76">
        <v>3</v>
      </c>
      <c r="L13" s="6">
        <v>1</v>
      </c>
      <c r="M13" s="1"/>
      <c r="N13" s="1"/>
      <c r="O13" s="1"/>
      <c r="P13" s="1"/>
      <c r="Q13" s="1"/>
      <c r="R13" s="1"/>
      <c r="S13" s="6">
        <v>1</v>
      </c>
      <c r="T13" s="71">
        <f t="shared" si="0"/>
        <v>7</v>
      </c>
      <c r="U13" s="14" t="s">
        <v>13</v>
      </c>
    </row>
    <row r="14" spans="2:21" x14ac:dyDescent="0.35">
      <c r="I14" s="64" t="s">
        <v>1</v>
      </c>
      <c r="J14" s="69" t="s">
        <v>24</v>
      </c>
      <c r="K14" s="76" t="s">
        <v>80</v>
      </c>
      <c r="L14" s="1"/>
      <c r="M14" s="1"/>
      <c r="N14" s="1"/>
      <c r="O14" s="1"/>
      <c r="P14" s="1"/>
      <c r="Q14" s="1"/>
      <c r="R14" s="1"/>
      <c r="S14" s="1"/>
      <c r="T14" s="71" t="s">
        <v>11</v>
      </c>
      <c r="U14" s="14" t="s">
        <v>43</v>
      </c>
    </row>
    <row r="15" spans="2:21" x14ac:dyDescent="0.35">
      <c r="I15" s="49" t="s">
        <v>14</v>
      </c>
      <c r="J15" s="69">
        <v>1</v>
      </c>
      <c r="K15" s="76">
        <v>2</v>
      </c>
      <c r="L15" s="1"/>
      <c r="M15" s="1"/>
      <c r="N15" s="1"/>
      <c r="O15" s="88">
        <v>1</v>
      </c>
      <c r="P15" s="1"/>
      <c r="Q15" s="1"/>
      <c r="R15" s="1"/>
      <c r="S15" s="1"/>
      <c r="T15" s="71">
        <f t="shared" si="0"/>
        <v>4</v>
      </c>
      <c r="U15" s="14"/>
    </row>
    <row r="16" spans="2:21" x14ac:dyDescent="0.35">
      <c r="B16" t="s">
        <v>64</v>
      </c>
      <c r="I16" s="49" t="s">
        <v>17</v>
      </c>
      <c r="J16" s="69">
        <v>1</v>
      </c>
      <c r="K16" s="76">
        <v>2</v>
      </c>
      <c r="L16" s="1"/>
      <c r="M16" s="1"/>
      <c r="N16" s="88">
        <v>1</v>
      </c>
      <c r="O16" s="1"/>
      <c r="P16" s="1"/>
      <c r="Q16" s="1"/>
      <c r="R16" s="1"/>
      <c r="S16" s="1"/>
      <c r="T16" s="71">
        <f t="shared" si="0"/>
        <v>4</v>
      </c>
      <c r="U16" s="14"/>
    </row>
    <row r="17" spans="1:25" ht="15" thickBot="1" x14ac:dyDescent="0.4">
      <c r="B17" t="s">
        <v>62</v>
      </c>
      <c r="I17" s="50" t="s">
        <v>27</v>
      </c>
      <c r="J17" s="73"/>
      <c r="K17" s="77"/>
      <c r="L17" s="15"/>
      <c r="M17" s="15"/>
      <c r="N17" s="15"/>
      <c r="O17" s="15"/>
      <c r="P17" s="15"/>
      <c r="Q17" s="15"/>
      <c r="R17" s="15"/>
      <c r="S17" s="15"/>
      <c r="T17" s="78">
        <f t="shared" si="0"/>
        <v>0</v>
      </c>
      <c r="U17" s="16"/>
    </row>
    <row r="18" spans="1:25" x14ac:dyDescent="0.35">
      <c r="B18" t="s">
        <v>61</v>
      </c>
    </row>
    <row r="19" spans="1:25" x14ac:dyDescent="0.35">
      <c r="B19" t="s">
        <v>63</v>
      </c>
    </row>
    <row r="20" spans="1:25" x14ac:dyDescent="0.35">
      <c r="I20" s="65" t="s">
        <v>18</v>
      </c>
      <c r="J20" s="66"/>
      <c r="N20" t="s">
        <v>81</v>
      </c>
    </row>
    <row r="21" spans="1:25" x14ac:dyDescent="0.35">
      <c r="I21" s="92" t="s">
        <v>77</v>
      </c>
      <c r="J21" s="89"/>
      <c r="N21" t="s">
        <v>82</v>
      </c>
    </row>
    <row r="22" spans="1:25" x14ac:dyDescent="0.35">
      <c r="N22" t="s">
        <v>83</v>
      </c>
    </row>
    <row r="23" spans="1:25" x14ac:dyDescent="0.35">
      <c r="N23" t="s">
        <v>84</v>
      </c>
    </row>
    <row r="24" spans="1:25" x14ac:dyDescent="0.35">
      <c r="N24" t="s">
        <v>85</v>
      </c>
    </row>
    <row r="25" spans="1:25" s="17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BBC0-0AF5-4B88-827F-64C05F55B46E}">
  <dimension ref="A1:S32"/>
  <sheetViews>
    <sheetView zoomScale="90" zoomScaleNormal="90" zoomScaleSheetLayoutView="50" workbookViewId="0">
      <pane ySplit="2" topLeftCell="A3" activePane="bottomLeft" state="frozen"/>
      <selection pane="bottomLeft" activeCell="K21" sqref="K21"/>
    </sheetView>
  </sheetViews>
  <sheetFormatPr defaultRowHeight="14.5" x14ac:dyDescent="0.35"/>
  <cols>
    <col min="2" max="2" width="17.26953125" bestFit="1" customWidth="1"/>
    <col min="3" max="3" width="9" customWidth="1"/>
    <col min="4" max="4" width="11.453125" customWidth="1"/>
    <col min="5" max="5" width="12.81640625" customWidth="1"/>
    <col min="6" max="6" width="22.36328125" customWidth="1"/>
    <col min="8" max="8" width="11.36328125" customWidth="1"/>
    <col min="9" max="9" width="16.7265625" customWidth="1"/>
    <col min="10" max="10" width="12.6328125" customWidth="1"/>
    <col min="11" max="11" width="11.453125" customWidth="1"/>
    <col min="12" max="12" width="12.7265625" customWidth="1"/>
    <col min="13" max="13" width="12" customWidth="1"/>
    <col min="14" max="14" width="13.26953125" customWidth="1"/>
    <col min="15" max="15" width="22.90625" bestFit="1" customWidth="1"/>
  </cols>
  <sheetData>
    <row r="1" spans="2:15" s="2" customFormat="1" ht="28.5" customHeight="1" thickBot="1" x14ac:dyDescent="0.4">
      <c r="B1" s="18"/>
      <c r="C1" s="19"/>
      <c r="D1" s="19"/>
      <c r="E1" s="19"/>
      <c r="F1" s="19"/>
    </row>
    <row r="2" spans="2:15" ht="44" thickBot="1" x14ac:dyDescent="0.4">
      <c r="B2" s="8" t="s">
        <v>32</v>
      </c>
      <c r="C2" s="9" t="s">
        <v>44</v>
      </c>
      <c r="D2" s="9" t="s">
        <v>44</v>
      </c>
      <c r="E2" s="10" t="s">
        <v>18</v>
      </c>
      <c r="F2" s="33" t="s">
        <v>18</v>
      </c>
      <c r="H2" s="47" t="s">
        <v>8</v>
      </c>
      <c r="I2" s="43" t="s">
        <v>41</v>
      </c>
      <c r="J2" s="8" t="s">
        <v>40</v>
      </c>
      <c r="K2" s="8" t="s">
        <v>37</v>
      </c>
      <c r="L2" s="8" t="s">
        <v>38</v>
      </c>
      <c r="M2" s="8" t="s">
        <v>39</v>
      </c>
      <c r="N2" s="36" t="s">
        <v>35</v>
      </c>
      <c r="O2" s="11" t="s">
        <v>12</v>
      </c>
    </row>
    <row r="3" spans="2:15" ht="15" thickBot="1" x14ac:dyDescent="0.4">
      <c r="B3" s="60" t="s">
        <v>33</v>
      </c>
      <c r="C3" s="61"/>
      <c r="D3" s="61"/>
      <c r="E3" s="62"/>
      <c r="F3" s="63"/>
      <c r="H3" s="48" t="s">
        <v>3</v>
      </c>
      <c r="I3" s="44" t="s">
        <v>58</v>
      </c>
      <c r="J3" s="12"/>
      <c r="K3" s="12"/>
      <c r="L3" s="12"/>
      <c r="M3" s="12"/>
      <c r="N3" s="42">
        <v>3</v>
      </c>
      <c r="O3" s="13"/>
    </row>
    <row r="4" spans="2:15" ht="15" thickTop="1" x14ac:dyDescent="0.35">
      <c r="B4" s="51" t="s">
        <v>31</v>
      </c>
      <c r="C4" s="52" t="s">
        <v>3</v>
      </c>
      <c r="D4" s="52" t="s">
        <v>50</v>
      </c>
      <c r="E4" s="53"/>
      <c r="F4" s="21" t="s">
        <v>49</v>
      </c>
      <c r="H4" s="49" t="s">
        <v>10</v>
      </c>
      <c r="I4" s="45" t="s">
        <v>55</v>
      </c>
      <c r="J4" s="1"/>
      <c r="K4" s="1"/>
      <c r="L4" s="1"/>
      <c r="M4" s="1"/>
      <c r="N4" s="37">
        <v>3</v>
      </c>
      <c r="O4" s="14"/>
    </row>
    <row r="5" spans="2:15" x14ac:dyDescent="0.35">
      <c r="B5" s="20">
        <v>0.35416666666666669</v>
      </c>
      <c r="C5" s="3" t="s">
        <v>3</v>
      </c>
      <c r="D5" s="52" t="s">
        <v>50</v>
      </c>
      <c r="E5" s="3" t="s">
        <v>5</v>
      </c>
      <c r="F5" s="21" t="s">
        <v>7</v>
      </c>
      <c r="H5" s="49" t="s">
        <v>6</v>
      </c>
      <c r="I5" s="45" t="s">
        <v>57</v>
      </c>
      <c r="J5" s="1"/>
      <c r="K5" s="1"/>
      <c r="L5" s="1"/>
      <c r="M5" s="1"/>
      <c r="N5" s="38">
        <v>2</v>
      </c>
      <c r="O5" s="14"/>
    </row>
    <row r="6" spans="2:15" x14ac:dyDescent="0.35">
      <c r="B6" s="20">
        <v>0.38194444444444442</v>
      </c>
      <c r="C6" s="3" t="s">
        <v>3</v>
      </c>
      <c r="D6" s="52" t="s">
        <v>50</v>
      </c>
      <c r="E6" s="3" t="s">
        <v>5</v>
      </c>
      <c r="F6" s="21" t="s">
        <v>19</v>
      </c>
      <c r="H6" s="49" t="s">
        <v>15</v>
      </c>
      <c r="I6" s="45">
        <v>1</v>
      </c>
      <c r="J6" s="1"/>
      <c r="K6" s="1"/>
      <c r="L6" s="34"/>
      <c r="M6" s="34"/>
      <c r="N6" s="39">
        <v>1</v>
      </c>
      <c r="O6" s="14"/>
    </row>
    <row r="7" spans="2:15" x14ac:dyDescent="0.35">
      <c r="B7" s="20">
        <v>0.4375</v>
      </c>
      <c r="C7" s="3" t="s">
        <v>3</v>
      </c>
      <c r="D7" s="3" t="s">
        <v>51</v>
      </c>
      <c r="E7" s="3" t="s">
        <v>5</v>
      </c>
      <c r="F7" s="21" t="s">
        <v>19</v>
      </c>
      <c r="H7" s="49" t="s">
        <v>16</v>
      </c>
      <c r="I7" s="45">
        <v>1</v>
      </c>
      <c r="J7" s="1"/>
      <c r="K7" s="1"/>
      <c r="L7" s="1"/>
      <c r="M7" s="1"/>
      <c r="N7" s="41">
        <v>1</v>
      </c>
      <c r="O7" s="14"/>
    </row>
    <row r="8" spans="2:15" x14ac:dyDescent="0.35">
      <c r="B8" s="20">
        <v>0.46527777777777773</v>
      </c>
      <c r="C8" s="3" t="s">
        <v>3</v>
      </c>
      <c r="D8" s="3" t="s">
        <v>51</v>
      </c>
      <c r="E8" s="3" t="s">
        <v>5</v>
      </c>
      <c r="F8" s="21" t="s">
        <v>19</v>
      </c>
      <c r="H8" s="49" t="s">
        <v>9</v>
      </c>
      <c r="I8" s="45" t="s">
        <v>24</v>
      </c>
      <c r="J8" s="1"/>
      <c r="K8" s="1"/>
      <c r="L8" s="1"/>
      <c r="M8" s="1"/>
      <c r="N8" s="41" t="s">
        <v>24</v>
      </c>
      <c r="O8" s="14" t="s">
        <v>11</v>
      </c>
    </row>
    <row r="9" spans="2:15" x14ac:dyDescent="0.35">
      <c r="B9" s="22">
        <v>0.55208333333333337</v>
      </c>
      <c r="C9" s="4" t="s">
        <v>10</v>
      </c>
      <c r="D9" s="4" t="s">
        <v>21</v>
      </c>
      <c r="E9" s="4" t="s">
        <v>22</v>
      </c>
      <c r="F9" s="23" t="s">
        <v>0</v>
      </c>
      <c r="H9" s="64" t="s">
        <v>2</v>
      </c>
      <c r="I9" s="45" t="s">
        <v>23</v>
      </c>
      <c r="J9" s="1"/>
      <c r="K9" s="1"/>
      <c r="L9" s="1"/>
      <c r="M9" s="1"/>
      <c r="N9" s="41">
        <v>2</v>
      </c>
      <c r="O9" s="14"/>
    </row>
    <row r="10" spans="2:15" x14ac:dyDescent="0.35">
      <c r="B10" s="22">
        <v>0.57986111111111105</v>
      </c>
      <c r="C10" s="4" t="s">
        <v>10</v>
      </c>
      <c r="D10" s="4" t="s">
        <v>21</v>
      </c>
      <c r="E10" s="4" t="s">
        <v>22</v>
      </c>
      <c r="F10" s="23" t="s">
        <v>0</v>
      </c>
      <c r="H10" s="64" t="s">
        <v>4</v>
      </c>
      <c r="I10" s="45" t="s">
        <v>23</v>
      </c>
      <c r="J10" s="1"/>
      <c r="K10" s="1"/>
      <c r="L10" s="1"/>
      <c r="M10" s="1"/>
      <c r="N10" s="41">
        <v>2</v>
      </c>
      <c r="O10" s="14"/>
    </row>
    <row r="11" spans="2:15" x14ac:dyDescent="0.35">
      <c r="B11" s="22">
        <v>0.65277777777777779</v>
      </c>
      <c r="C11" s="4" t="s">
        <v>10</v>
      </c>
      <c r="D11" s="4" t="s">
        <v>21</v>
      </c>
      <c r="E11" s="4" t="s">
        <v>22</v>
      </c>
      <c r="F11" s="23" t="s">
        <v>0</v>
      </c>
      <c r="H11" s="64" t="s">
        <v>0</v>
      </c>
      <c r="I11" s="45" t="s">
        <v>56</v>
      </c>
      <c r="J11" s="1"/>
      <c r="K11" s="1"/>
      <c r="L11" s="1"/>
      <c r="M11" s="1"/>
      <c r="N11" s="37">
        <v>3</v>
      </c>
      <c r="O11" s="14"/>
    </row>
    <row r="12" spans="2:15" x14ac:dyDescent="0.35">
      <c r="B12" s="22">
        <v>0.68055555555555547</v>
      </c>
      <c r="C12" s="4" t="s">
        <v>10</v>
      </c>
      <c r="D12" s="4" t="s">
        <v>21</v>
      </c>
      <c r="E12" s="4" t="s">
        <v>22</v>
      </c>
      <c r="F12" s="23" t="s">
        <v>0</v>
      </c>
      <c r="H12" s="64" t="s">
        <v>7</v>
      </c>
      <c r="I12" s="45" t="s">
        <v>52</v>
      </c>
      <c r="J12" s="1"/>
      <c r="K12" s="1"/>
      <c r="L12" s="1"/>
      <c r="M12" s="1"/>
      <c r="N12" s="37">
        <v>3</v>
      </c>
      <c r="O12" s="14" t="s">
        <v>42</v>
      </c>
    </row>
    <row r="13" spans="2:15" x14ac:dyDescent="0.35">
      <c r="B13" s="24">
        <v>0.72916666666666663</v>
      </c>
      <c r="C13" s="5" t="s">
        <v>6</v>
      </c>
      <c r="D13" s="5" t="s">
        <v>14</v>
      </c>
      <c r="E13" s="5" t="s">
        <v>20</v>
      </c>
      <c r="F13" s="25" t="s">
        <v>19</v>
      </c>
      <c r="H13" s="64" t="s">
        <v>5</v>
      </c>
      <c r="I13" s="45" t="s">
        <v>23</v>
      </c>
      <c r="J13" s="1"/>
      <c r="K13" s="1"/>
      <c r="L13" s="34"/>
      <c r="M13" s="34"/>
      <c r="N13" s="39">
        <v>2</v>
      </c>
      <c r="O13" s="14" t="s">
        <v>13</v>
      </c>
    </row>
    <row r="14" spans="2:15" x14ac:dyDescent="0.35">
      <c r="B14" s="24">
        <v>0.75694444444444453</v>
      </c>
      <c r="C14" s="5" t="s">
        <v>6</v>
      </c>
      <c r="D14" s="5" t="s">
        <v>14</v>
      </c>
      <c r="E14" s="5" t="s">
        <v>20</v>
      </c>
      <c r="F14" s="25" t="s">
        <v>19</v>
      </c>
      <c r="H14" s="64" t="s">
        <v>1</v>
      </c>
      <c r="I14" s="45" t="s">
        <v>24</v>
      </c>
      <c r="J14" s="1"/>
      <c r="K14" s="1"/>
      <c r="L14" s="1"/>
      <c r="M14" s="1"/>
      <c r="N14" s="37" t="s">
        <v>24</v>
      </c>
      <c r="O14" s="14" t="s">
        <v>43</v>
      </c>
    </row>
    <row r="15" spans="2:15" x14ac:dyDescent="0.35">
      <c r="B15" s="24">
        <v>0.83333333333333337</v>
      </c>
      <c r="C15" s="5" t="s">
        <v>6</v>
      </c>
      <c r="D15" s="5" t="s">
        <v>14</v>
      </c>
      <c r="E15" s="5" t="s">
        <v>20</v>
      </c>
      <c r="F15" s="25" t="s">
        <v>19</v>
      </c>
      <c r="H15" s="49" t="s">
        <v>14</v>
      </c>
      <c r="I15" s="45">
        <v>1</v>
      </c>
      <c r="J15" s="1"/>
      <c r="K15" s="1"/>
      <c r="L15" s="34"/>
      <c r="M15" s="34"/>
      <c r="N15" s="39">
        <v>1</v>
      </c>
      <c r="O15" s="14"/>
    </row>
    <row r="16" spans="2:15" x14ac:dyDescent="0.35">
      <c r="B16" s="24">
        <v>0.86111111111111116</v>
      </c>
      <c r="C16" s="5" t="s">
        <v>6</v>
      </c>
      <c r="D16" s="5" t="s">
        <v>14</v>
      </c>
      <c r="E16" s="5" t="s">
        <v>20</v>
      </c>
      <c r="F16" s="25" t="s">
        <v>19</v>
      </c>
      <c r="H16" s="49" t="s">
        <v>17</v>
      </c>
      <c r="I16" s="45">
        <v>1</v>
      </c>
      <c r="J16" s="1"/>
      <c r="K16" s="1"/>
      <c r="L16" s="1"/>
      <c r="M16" s="1"/>
      <c r="N16" s="37">
        <v>1</v>
      </c>
      <c r="O16" s="14"/>
    </row>
    <row r="17" spans="1:19" ht="15" thickBot="1" x14ac:dyDescent="0.4">
      <c r="B17" s="57" t="s">
        <v>34</v>
      </c>
      <c r="C17" s="58"/>
      <c r="D17" s="58"/>
      <c r="E17" s="58"/>
      <c r="F17" s="59"/>
      <c r="H17" s="50" t="s">
        <v>27</v>
      </c>
      <c r="I17" s="46">
        <v>1</v>
      </c>
      <c r="J17" s="15"/>
      <c r="K17" s="15"/>
      <c r="L17" s="35"/>
      <c r="M17" s="35"/>
      <c r="N17" s="40">
        <v>1</v>
      </c>
      <c r="O17" s="16"/>
    </row>
    <row r="18" spans="1:19" ht="15" thickTop="1" x14ac:dyDescent="0.35">
      <c r="B18" s="54" t="s">
        <v>31</v>
      </c>
      <c r="C18" s="55" t="s">
        <v>15</v>
      </c>
      <c r="D18" s="55" t="s">
        <v>10</v>
      </c>
      <c r="E18" s="55"/>
      <c r="F18" s="56"/>
    </row>
    <row r="19" spans="1:19" x14ac:dyDescent="0.35">
      <c r="B19" s="26">
        <v>0.35416666666666669</v>
      </c>
      <c r="C19" s="6" t="s">
        <v>15</v>
      </c>
      <c r="D19" s="6" t="s">
        <v>10</v>
      </c>
      <c r="E19" s="6" t="s">
        <v>22</v>
      </c>
      <c r="F19" s="27" t="s">
        <v>0</v>
      </c>
    </row>
    <row r="20" spans="1:19" x14ac:dyDescent="0.35">
      <c r="B20" s="26">
        <v>0.38194444444444442</v>
      </c>
      <c r="C20" s="6" t="s">
        <v>15</v>
      </c>
      <c r="D20" s="6" t="s">
        <v>10</v>
      </c>
      <c r="E20" s="6" t="s">
        <v>22</v>
      </c>
      <c r="F20" s="27" t="s">
        <v>0</v>
      </c>
      <c r="H20" s="65" t="s">
        <v>36</v>
      </c>
      <c r="I20" s="66"/>
    </row>
    <row r="21" spans="1:19" x14ac:dyDescent="0.35">
      <c r="B21" s="26">
        <v>0.40972222222222227</v>
      </c>
      <c r="C21" s="6" t="s">
        <v>15</v>
      </c>
      <c r="D21" s="6" t="s">
        <v>10</v>
      </c>
      <c r="E21" s="6" t="s">
        <v>22</v>
      </c>
      <c r="F21" s="27" t="s">
        <v>0</v>
      </c>
    </row>
    <row r="22" spans="1:19" x14ac:dyDescent="0.35">
      <c r="B22" s="26">
        <v>0.4375</v>
      </c>
      <c r="C22" s="6" t="s">
        <v>15</v>
      </c>
      <c r="D22" s="6" t="s">
        <v>10</v>
      </c>
      <c r="E22" s="6" t="s">
        <v>22</v>
      </c>
      <c r="F22" s="27" t="s">
        <v>0</v>
      </c>
    </row>
    <row r="23" spans="1:19" x14ac:dyDescent="0.35">
      <c r="B23" s="28">
        <v>0.54166666666666663</v>
      </c>
      <c r="C23" s="7" t="s">
        <v>16</v>
      </c>
      <c r="D23" s="7" t="s">
        <v>3</v>
      </c>
      <c r="E23" s="7" t="s">
        <v>5</v>
      </c>
      <c r="F23" s="29" t="s">
        <v>4</v>
      </c>
    </row>
    <row r="24" spans="1:19" x14ac:dyDescent="0.35">
      <c r="B24" s="28">
        <v>0.56944444444444442</v>
      </c>
      <c r="C24" s="7" t="s">
        <v>16</v>
      </c>
      <c r="D24" s="7" t="s">
        <v>3</v>
      </c>
      <c r="E24" s="7" t="s">
        <v>5</v>
      </c>
      <c r="F24" s="29" t="s">
        <v>4</v>
      </c>
    </row>
    <row r="25" spans="1:19" s="17" customFormat="1" x14ac:dyDescent="0.35">
      <c r="A25"/>
      <c r="B25" s="28">
        <v>0.625</v>
      </c>
      <c r="C25" s="7" t="s">
        <v>16</v>
      </c>
      <c r="D25" s="7" t="s">
        <v>3</v>
      </c>
      <c r="E25" s="7" t="s">
        <v>5</v>
      </c>
      <c r="F25" s="29" t="s">
        <v>4</v>
      </c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ht="15" thickBot="1" x14ac:dyDescent="0.4">
      <c r="B26" s="30" t="s">
        <v>28</v>
      </c>
      <c r="C26" s="31" t="s">
        <v>16</v>
      </c>
      <c r="D26" s="31" t="s">
        <v>3</v>
      </c>
      <c r="E26" s="31" t="s">
        <v>6</v>
      </c>
      <c r="F26" s="32"/>
    </row>
    <row r="29" spans="1:19" x14ac:dyDescent="0.35">
      <c r="B29" t="s">
        <v>29</v>
      </c>
    </row>
    <row r="30" spans="1:19" x14ac:dyDescent="0.35">
      <c r="B30" t="s">
        <v>25</v>
      </c>
    </row>
    <row r="31" spans="1:19" x14ac:dyDescent="0.35">
      <c r="B31" t="s">
        <v>26</v>
      </c>
    </row>
    <row r="32" spans="1:19" x14ac:dyDescent="0.35">
      <c r="B32" t="s">
        <v>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AD4F5AA9A146965656D30147E722" ma:contentTypeVersion="11" ma:contentTypeDescription="Skapa ett nytt dokument." ma:contentTypeScope="" ma:versionID="810ad70a3f47264e0a61a35f82d6e820">
  <xsd:schema xmlns:xsd="http://www.w3.org/2001/XMLSchema" xmlns:xs="http://www.w3.org/2001/XMLSchema" xmlns:p="http://schemas.microsoft.com/office/2006/metadata/properties" xmlns:ns3="d56365a6-0c55-404c-8b41-1312dca426a4" xmlns:ns4="f1c449db-e1d2-475a-afbd-d9b01936c960" targetNamespace="http://schemas.microsoft.com/office/2006/metadata/properties" ma:root="true" ma:fieldsID="3d83c75dfaaeed53bdfb6d42cbf3c047" ns3:_="" ns4:_="">
    <xsd:import namespace="d56365a6-0c55-404c-8b41-1312dca426a4"/>
    <xsd:import namespace="f1c449db-e1d2-475a-afbd-d9b01936c9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365a6-0c55-404c-8b41-1312dca42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49db-e1d2-475a-afbd-d9b01936c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E7463-894D-4099-ACB9-D08D74F55CC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d56365a6-0c55-404c-8b41-1312dca426a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1c449db-e1d2-475a-afbd-d9b01936c9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22E510-BC50-4FFF-9FA9-9D3669108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365a6-0c55-404c-8b41-1312dca426a4"/>
    <ds:schemaRef ds:uri="f1c449db-e1d2-475a-afbd-d9b01936c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72F3F7-F66E-41B6-B8A1-A4D1E24B4C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Arbetschema ht 21 och vt 22</vt:lpstr>
      <vt:lpstr>USM 8-9 okt</vt:lpstr>
      <vt:lpstr>Örebrocupen handboll</vt:lpstr>
    </vt:vector>
  </TitlesOfParts>
  <Company>Region Örebro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Bergengren Lovisa, Kvinnoklin</dc:creator>
  <cp:lastModifiedBy>Erika Andersson</cp:lastModifiedBy>
  <dcterms:created xsi:type="dcterms:W3CDTF">2019-01-13T14:03:49Z</dcterms:created>
  <dcterms:modified xsi:type="dcterms:W3CDTF">2021-11-21T20:25:08Z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0x010100BDE5AD4F5AA9A146965656D30147E722</vt:lpwstr>
  </property>
</Properties>
</file>