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4280" activeTab="0"/>
  </bookViews>
  <sheets>
    <sheet name="C-UNGDOM" sheetId="1" r:id="rId1"/>
  </sheets>
  <definedNames>
    <definedName name="_xlnm.Print_Area" localSheetId="0">'C-UNGDOM'!$A$1:$X$53</definedName>
  </definedNames>
  <calcPr fullCalcOnLoad="1"/>
</workbook>
</file>

<file path=xl/sharedStrings.xml><?xml version="1.0" encoding="utf-8"?>
<sst xmlns="http://schemas.openxmlformats.org/spreadsheetml/2006/main" count="120" uniqueCount="76">
  <si>
    <t>Kiruna</t>
  </si>
  <si>
    <t>BBK99</t>
  </si>
  <si>
    <t>NIF98</t>
  </si>
  <si>
    <t>LIF99</t>
  </si>
  <si>
    <t>KHK99</t>
  </si>
  <si>
    <t>Kiruna Rallarcup 6-7/11</t>
  </si>
  <si>
    <t>Sundsvallscup 9-10/4</t>
  </si>
  <si>
    <t>Spelplats</t>
  </si>
  <si>
    <t>SGIF98</t>
  </si>
  <si>
    <t>Ansvar</t>
  </si>
  <si>
    <t>Sundsvall</t>
  </si>
  <si>
    <t>Matchtid 2 x 20 min</t>
  </si>
  <si>
    <t>Antal cuper för respektive lag</t>
  </si>
  <si>
    <t xml:space="preserve"> </t>
  </si>
  <si>
    <t>Kiruna 25/9</t>
  </si>
  <si>
    <t>Lag</t>
  </si>
  <si>
    <t>Öjebyn 9/10</t>
  </si>
  <si>
    <t>ÖIF98/99</t>
  </si>
  <si>
    <t>Malmberget 23/10</t>
  </si>
  <si>
    <t>HIF98</t>
  </si>
  <si>
    <t>Boden 20/11</t>
  </si>
  <si>
    <t>Norrfjärden 4/12</t>
  </si>
  <si>
    <t>KHK98/99</t>
  </si>
  <si>
    <t>Kalix 29/1</t>
  </si>
  <si>
    <t>Boden 5/3</t>
  </si>
  <si>
    <t>ÖIF98</t>
  </si>
  <si>
    <t>MAIF98</t>
  </si>
  <si>
    <t>Vilka lag som deltar på vilka cuper!</t>
  </si>
  <si>
    <t>CUPSPEL 2010-2011</t>
  </si>
  <si>
    <t>-</t>
  </si>
  <si>
    <t>KALIX98</t>
  </si>
  <si>
    <t>KHK98:2</t>
  </si>
  <si>
    <t>KHK98:1</t>
  </si>
  <si>
    <t>LIF98</t>
  </si>
  <si>
    <t>Strömnäs 15/1</t>
  </si>
  <si>
    <t>Lillpite 12/2</t>
  </si>
  <si>
    <t>LIF98/99</t>
  </si>
  <si>
    <t>ÖIF99:1</t>
  </si>
  <si>
    <t>ÖIF99:2</t>
  </si>
  <si>
    <t>BBK99:1</t>
  </si>
  <si>
    <t>BBK99:2</t>
  </si>
  <si>
    <t>Öjeby IF 99:1, Öjeby IF 99:2, Bodens BK HF 99:1,Bodens BK HF 99:2, Kiruna HK 99, Lillpite IF 99 </t>
  </si>
  <si>
    <t>Hallar</t>
  </si>
  <si>
    <t>3 matcher per lag vid varje cup (rekommenderas)</t>
  </si>
  <si>
    <t>Vill något lag åka på fler cuper än nedan markerat, kontaktas arrangerande förening.</t>
  </si>
  <si>
    <t>SGIF98:1</t>
  </si>
  <si>
    <t>SGIF98:2</t>
  </si>
  <si>
    <t>Alla lag inbjuds att delta</t>
  </si>
  <si>
    <t>C-FLICK 10 lag (98) och 6 lag (99)</t>
  </si>
  <si>
    <t>Vid cuper med många lag där endast en hall finns bokad, ska de tillresande lagen i första hand spela 3 matcher.</t>
  </si>
  <si>
    <t>Alla lag uppmanas att inbjuda till vecko- eller helgmatcher som komplement till cupspelen.</t>
  </si>
  <si>
    <t>Öjeby IF 98, Strömnäs GIF 98:1, Strömnäs GIF 98:2, Kalix HK 98, Norrfjärdens IF 98, Kiruna HK 98:1, Kiruna HK 98:2, Lillpite IF 98, Hornskrokens IF 98, Malmbergets AIF 98 </t>
  </si>
  <si>
    <t>BBK98</t>
  </si>
  <si>
    <t>KHK98</t>
  </si>
  <si>
    <t>KALIX99</t>
  </si>
  <si>
    <t>Strömnäs 9/10</t>
  </si>
  <si>
    <t>Boden 23/10</t>
  </si>
  <si>
    <t>Norrfjärden 20/11</t>
  </si>
  <si>
    <t>Boden 4/12</t>
  </si>
  <si>
    <t>Lillpite 15/1</t>
  </si>
  <si>
    <t>Kiruna 30 /1</t>
  </si>
  <si>
    <t>Malmberget 19/2</t>
  </si>
  <si>
    <t>Kalix 5/3</t>
  </si>
  <si>
    <t>Cuperna genomförs om möljligt under en dag i en eller två hallar.</t>
  </si>
  <si>
    <t>Matchprotokollen skickas in till Norrbottens handbollsförbund efter genomförd cup.</t>
  </si>
  <si>
    <t>Cuplottning ska skickas senast en vecka innan cup till Norrbottens handbollsförbund för publicering på hemsidan.</t>
  </si>
  <si>
    <t>Alla inbjudningar till cupspel ska skickas senast en månad innan cup till Norrbottens handbollsförbund för publicering på hemsidan.</t>
  </si>
  <si>
    <t>IFK Luleå 99</t>
  </si>
  <si>
    <t>C-POJK 5 lag (98) och 5 lag (99)</t>
  </si>
  <si>
    <t>Strömnäs GIF 98, Bodens BK HF 98, Norrfjärdens IF 1:98, Kiruna HK 98, Malmbergets AIF 98</t>
  </si>
  <si>
    <t>Kalix HK 99, Bodens BK HF 99, Kiruna HK 99, Lillpite IF 99, IFK Luleå 99</t>
  </si>
  <si>
    <t>SGIF 99</t>
  </si>
  <si>
    <t>Reviderad</t>
  </si>
  <si>
    <t>Fastställd</t>
  </si>
  <si>
    <t>DM 12-13/3</t>
  </si>
  <si>
    <t>Hornskroken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</si>
</sst>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mmm/yyyy"/>
    <numFmt numFmtId="169" formatCode="0.000"/>
    <numFmt numFmtId="170" formatCode="0.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50" applyFont="1" applyFill="1">
      <alignment/>
      <protection/>
    </xf>
    <xf numFmtId="0" fontId="1" fillId="0" borderId="0" xfId="50" applyFont="1" applyFill="1">
      <alignment/>
      <protection/>
    </xf>
    <xf numFmtId="0" fontId="1" fillId="0" borderId="0" xfId="50" applyFont="1" applyFill="1" applyAlignment="1">
      <alignment horizontal="left"/>
      <protection/>
    </xf>
    <xf numFmtId="0" fontId="0" fillId="0" borderId="0" xfId="50" applyFont="1" applyFill="1" applyAlignment="1">
      <alignment horizontal="center"/>
      <protection/>
    </xf>
    <xf numFmtId="0" fontId="1" fillId="0" borderId="0" xfId="50" applyFont="1" applyFill="1" applyAlignment="1">
      <alignment horizontal="center"/>
      <protection/>
    </xf>
    <xf numFmtId="0" fontId="5" fillId="0" borderId="0" xfId="50" applyFont="1" applyFill="1" applyAlignment="1">
      <alignment horizontal="center"/>
      <protection/>
    </xf>
    <xf numFmtId="0" fontId="0" fillId="0" borderId="0" xfId="50" applyFont="1" applyFill="1" applyAlignment="1">
      <alignment/>
      <protection/>
    </xf>
    <xf numFmtId="0" fontId="0" fillId="0" borderId="10" xfId="50" applyFont="1" applyFill="1" applyBorder="1" applyAlignment="1">
      <alignment horizontal="center"/>
      <protection/>
    </xf>
    <xf numFmtId="0" fontId="0" fillId="0" borderId="0" xfId="50" applyFont="1" applyFill="1">
      <alignment/>
      <protection/>
    </xf>
    <xf numFmtId="0" fontId="0" fillId="0" borderId="0" xfId="50" applyFont="1" applyFill="1" applyAlignment="1">
      <alignment horizontal="left"/>
      <protection/>
    </xf>
    <xf numFmtId="0" fontId="6" fillId="0" borderId="0" xfId="50" applyFont="1" applyFill="1" applyAlignment="1">
      <alignment horizontal="left"/>
      <protection/>
    </xf>
    <xf numFmtId="0" fontId="1" fillId="0" borderId="10" xfId="50" applyFont="1" applyFill="1" applyBorder="1">
      <alignment/>
      <protection/>
    </xf>
    <xf numFmtId="0" fontId="1" fillId="0" borderId="10" xfId="50" applyFont="1" applyFill="1" applyBorder="1" applyAlignment="1">
      <alignment horizontal="center"/>
      <protection/>
    </xf>
    <xf numFmtId="0" fontId="0" fillId="0" borderId="10" xfId="50" applyFont="1" applyFill="1" applyBorder="1" applyAlignment="1">
      <alignment horizontal="left"/>
      <protection/>
    </xf>
    <xf numFmtId="0" fontId="0" fillId="0" borderId="10" xfId="50" applyFont="1" applyFill="1" applyBorder="1">
      <alignment/>
      <protection/>
    </xf>
    <xf numFmtId="0" fontId="7" fillId="0" borderId="0" xfId="50" applyFont="1" applyFill="1" applyAlignment="1">
      <alignment horizontal="left"/>
      <protection/>
    </xf>
    <xf numFmtId="0" fontId="10" fillId="33" borderId="10" xfId="50" applyFont="1" applyFill="1" applyBorder="1" applyAlignment="1">
      <alignment horizontal="left"/>
      <protection/>
    </xf>
    <xf numFmtId="0" fontId="10" fillId="33" borderId="10" xfId="50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50" applyFont="1" applyFill="1">
      <alignment/>
      <protection/>
    </xf>
    <xf numFmtId="0" fontId="11" fillId="0" borderId="0" xfId="50" applyFont="1" applyFill="1" applyAlignment="1">
      <alignment horizontal="center"/>
      <protection/>
    </xf>
    <xf numFmtId="0" fontId="1" fillId="0" borderId="11" xfId="50" applyFont="1" applyFill="1" applyBorder="1" applyAlignment="1">
      <alignment/>
      <protection/>
    </xf>
    <xf numFmtId="0" fontId="5" fillId="0" borderId="11" xfId="50" applyFont="1" applyFill="1" applyBorder="1" applyAlignment="1">
      <alignment horizontal="center"/>
      <protection/>
    </xf>
    <xf numFmtId="0" fontId="10" fillId="33" borderId="12" xfId="50" applyFont="1" applyFill="1" applyBorder="1" applyAlignment="1">
      <alignment horizontal="center"/>
      <protection/>
    </xf>
    <xf numFmtId="0" fontId="10" fillId="33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" fillId="0" borderId="11" xfId="50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50" applyFont="1" applyFill="1" applyBorder="1" applyAlignment="1">
      <alignment horizontal="left"/>
      <protection/>
    </xf>
    <xf numFmtId="0" fontId="5" fillId="0" borderId="11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 horizontal="left"/>
      <protection/>
    </xf>
    <xf numFmtId="0" fontId="10" fillId="33" borderId="10" xfId="50" applyFont="1" applyFill="1" applyBorder="1" applyAlignment="1">
      <alignment horizontal="left"/>
      <protection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0" fillId="33" borderId="13" xfId="50" applyFont="1" applyFill="1" applyBorder="1" applyAlignment="1">
      <alignment horizontal="center"/>
      <protection/>
    </xf>
    <xf numFmtId="0" fontId="10" fillId="33" borderId="14" xfId="50" applyFont="1" applyFill="1" applyBorder="1" applyAlignment="1">
      <alignment horizontal="center"/>
      <protection/>
    </xf>
    <xf numFmtId="0" fontId="10" fillId="33" borderId="12" xfId="50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1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right"/>
    </xf>
    <xf numFmtId="14" fontId="11" fillId="0" borderId="0" xfId="0" applyNumberFormat="1" applyFont="1" applyFill="1" applyAlignment="1">
      <alignment horizontal="left"/>
    </xf>
    <xf numFmtId="14" fontId="53" fillId="0" borderId="0" xfId="0" applyNumberFormat="1" applyFont="1" applyFill="1" applyAlignment="1">
      <alignment horizontal="left"/>
    </xf>
    <xf numFmtId="0" fontId="51" fillId="33" borderId="13" xfId="50" applyFont="1" applyFill="1" applyBorder="1" applyAlignment="1">
      <alignment horizontal="center"/>
      <protection/>
    </xf>
    <xf numFmtId="0" fontId="51" fillId="33" borderId="14" xfId="50" applyFont="1" applyFill="1" applyBorder="1" applyAlignment="1">
      <alignment horizontal="center"/>
      <protection/>
    </xf>
    <xf numFmtId="0" fontId="51" fillId="33" borderId="12" xfId="50" applyFont="1" applyFill="1" applyBorder="1" applyAlignment="1">
      <alignment horizontal="center"/>
      <protection/>
    </xf>
    <xf numFmtId="0" fontId="51" fillId="33" borderId="12" xfId="50" applyFont="1" applyFill="1" applyBorder="1" applyAlignment="1">
      <alignment horizontal="center"/>
      <protection/>
    </xf>
    <xf numFmtId="0" fontId="51" fillId="33" borderId="10" xfId="50" applyFont="1" applyFill="1" applyBorder="1" applyAlignment="1">
      <alignment horizontal="center"/>
      <protection/>
    </xf>
    <xf numFmtId="0" fontId="52" fillId="0" borderId="0" xfId="0" applyFont="1" applyFill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115" zoomScaleNormal="115" zoomScalePageLayoutView="0" workbookViewId="0" topLeftCell="A16">
      <selection activeCell="O34" sqref="O34"/>
    </sheetView>
  </sheetViews>
  <sheetFormatPr defaultColWidth="9.140625" defaultRowHeight="12.75"/>
  <cols>
    <col min="1" max="1" width="11.00390625" style="1" bestFit="1" customWidth="1"/>
    <col min="2" max="2" width="10.7109375" style="2" customWidth="1"/>
    <col min="3" max="3" width="12.421875" style="2" customWidth="1"/>
    <col min="4" max="10" width="8.140625" style="2" customWidth="1"/>
    <col min="11" max="11" width="9.00390625" style="2" bestFit="1" customWidth="1"/>
    <col min="12" max="12" width="9.00390625" style="2" customWidth="1"/>
    <col min="13" max="13" width="12.00390625" style="2" customWidth="1"/>
    <col min="14" max="14" width="6.8515625" style="2" customWidth="1"/>
    <col min="15" max="15" width="7.00390625" style="2" bestFit="1" customWidth="1"/>
    <col min="16" max="19" width="8.140625" style="2" customWidth="1"/>
    <col min="20" max="20" width="8.00390625" style="2" bestFit="1" customWidth="1"/>
    <col min="21" max="21" width="8.140625" style="2" customWidth="1"/>
    <col min="22" max="22" width="4.8515625" style="2" customWidth="1"/>
    <col min="23" max="23" width="6.7109375" style="2" customWidth="1"/>
    <col min="24" max="24" width="7.57421875" style="2" bestFit="1" customWidth="1"/>
    <col min="25" max="16384" width="9.140625" style="5" customWidth="1"/>
  </cols>
  <sheetData>
    <row r="1" spans="1:24" s="10" customFormat="1" ht="20.25">
      <c r="A1" s="8" t="s">
        <v>28</v>
      </c>
      <c r="B1" s="8"/>
      <c r="C1" s="8"/>
      <c r="G1" s="11"/>
      <c r="H1" s="8"/>
      <c r="I1" s="11"/>
      <c r="J1" s="11"/>
      <c r="K1" s="51"/>
      <c r="L1" s="78" t="s">
        <v>73</v>
      </c>
      <c r="M1" s="81">
        <v>40443</v>
      </c>
      <c r="N1" s="81"/>
      <c r="O1" s="11"/>
      <c r="P1" s="11"/>
      <c r="Q1" s="11"/>
      <c r="R1" s="11"/>
      <c r="S1" s="11"/>
      <c r="T1" s="11"/>
      <c r="U1" s="11"/>
      <c r="V1" s="11"/>
      <c r="W1" s="11"/>
      <c r="X1" s="9"/>
    </row>
    <row r="2" spans="1:14" ht="12.75">
      <c r="A2" s="4" t="s">
        <v>11</v>
      </c>
      <c r="B2" s="5"/>
      <c r="C2" s="5"/>
      <c r="D2" s="5"/>
      <c r="E2" s="5"/>
      <c r="L2" s="80" t="s">
        <v>72</v>
      </c>
      <c r="M2" s="82">
        <v>40562</v>
      </c>
      <c r="N2" s="3"/>
    </row>
    <row r="3" spans="1:5" ht="12.75">
      <c r="A3" s="5" t="s">
        <v>43</v>
      </c>
      <c r="B3" s="5"/>
      <c r="C3" s="5"/>
      <c r="D3" s="5"/>
      <c r="E3" s="5"/>
    </row>
    <row r="4" spans="1:5" ht="12.75">
      <c r="A4" s="5" t="s">
        <v>63</v>
      </c>
      <c r="B4" s="5"/>
      <c r="C4" s="5"/>
      <c r="D4" s="5"/>
      <c r="E4" s="5"/>
    </row>
    <row r="5" spans="1:5" ht="12.75">
      <c r="A5" s="5" t="s">
        <v>49</v>
      </c>
      <c r="B5" s="5"/>
      <c r="C5" s="5"/>
      <c r="D5" s="5"/>
      <c r="E5" s="5"/>
    </row>
    <row r="6" spans="1:5" ht="12.75">
      <c r="A6" s="5" t="s">
        <v>50</v>
      </c>
      <c r="B6" s="5"/>
      <c r="C6" s="5"/>
      <c r="D6" s="5"/>
      <c r="E6" s="5"/>
    </row>
    <row r="7" spans="1:5" ht="12.75">
      <c r="A7" s="5" t="s">
        <v>44</v>
      </c>
      <c r="B7" s="5"/>
      <c r="C7" s="5"/>
      <c r="D7" s="5"/>
      <c r="E7" s="5"/>
    </row>
    <row r="8" spans="1:5" ht="12.75">
      <c r="A8" s="5" t="s">
        <v>66</v>
      </c>
      <c r="B8" s="5"/>
      <c r="C8" s="5"/>
      <c r="D8" s="5"/>
      <c r="E8" s="5"/>
    </row>
    <row r="9" spans="1:5" ht="12.75">
      <c r="A9" s="5" t="s">
        <v>65</v>
      </c>
      <c r="B9" s="5"/>
      <c r="C9" s="5"/>
      <c r="D9" s="5"/>
      <c r="E9" s="5"/>
    </row>
    <row r="10" spans="1:5" ht="12.75">
      <c r="A10" s="5" t="s">
        <v>64</v>
      </c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24" s="43" customFormat="1" ht="18">
      <c r="A12" s="40" t="s">
        <v>48</v>
      </c>
      <c r="B12" s="41"/>
      <c r="C12" s="41"/>
      <c r="D12" s="41"/>
      <c r="E12" s="41"/>
      <c r="F12" s="7"/>
      <c r="G12" s="7"/>
      <c r="H12" s="7"/>
      <c r="I12" s="7"/>
      <c r="J12" s="7"/>
      <c r="K12" s="7"/>
      <c r="L12" s="7"/>
      <c r="M12" s="7"/>
      <c r="N12" s="7"/>
      <c r="O12" s="7"/>
      <c r="P12" s="41"/>
      <c r="Q12" s="41"/>
      <c r="R12" s="7"/>
      <c r="S12" s="7"/>
      <c r="T12" s="7"/>
      <c r="U12" s="7"/>
      <c r="V12" s="42"/>
      <c r="W12" s="42"/>
      <c r="X12" s="41"/>
    </row>
    <row r="13" ht="12.75">
      <c r="A13" s="14" t="s">
        <v>51</v>
      </c>
    </row>
    <row r="14" ht="12.75">
      <c r="A14" s="14" t="s">
        <v>41</v>
      </c>
    </row>
    <row r="15" ht="12.75">
      <c r="A15" s="14"/>
    </row>
    <row r="16" spans="1:24" ht="18">
      <c r="A16" s="4"/>
      <c r="B16" s="4"/>
      <c r="C16" s="4"/>
      <c r="D16" s="66" t="s">
        <v>27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50"/>
      <c r="U16" s="55" t="s">
        <v>15</v>
      </c>
      <c r="V16" s="55"/>
      <c r="W16" s="1"/>
      <c r="X16" s="5"/>
    </row>
    <row r="17" spans="1:23" s="4" customFormat="1" ht="12.75">
      <c r="A17" s="56" t="s">
        <v>7</v>
      </c>
      <c r="B17" s="56"/>
      <c r="C17" s="34" t="s">
        <v>9</v>
      </c>
      <c r="D17" s="35" t="s">
        <v>32</v>
      </c>
      <c r="E17" s="35" t="s">
        <v>31</v>
      </c>
      <c r="F17" s="35" t="s">
        <v>26</v>
      </c>
      <c r="G17" s="35" t="s">
        <v>19</v>
      </c>
      <c r="H17" s="35" t="s">
        <v>2</v>
      </c>
      <c r="I17" s="35" t="s">
        <v>25</v>
      </c>
      <c r="J17" s="35" t="s">
        <v>30</v>
      </c>
      <c r="K17" s="35" t="s">
        <v>45</v>
      </c>
      <c r="L17" s="35" t="s">
        <v>46</v>
      </c>
      <c r="M17" s="35" t="s">
        <v>33</v>
      </c>
      <c r="N17" s="35" t="s">
        <v>4</v>
      </c>
      <c r="O17" s="35" t="s">
        <v>37</v>
      </c>
      <c r="P17" s="35" t="s">
        <v>38</v>
      </c>
      <c r="Q17" s="35" t="s">
        <v>39</v>
      </c>
      <c r="R17" s="35" t="s">
        <v>40</v>
      </c>
      <c r="S17" s="35" t="s">
        <v>3</v>
      </c>
      <c r="T17" s="35" t="s">
        <v>71</v>
      </c>
      <c r="U17" s="35">
        <v>98</v>
      </c>
      <c r="V17" s="35">
        <v>99</v>
      </c>
      <c r="W17" s="35" t="s">
        <v>42</v>
      </c>
    </row>
    <row r="18" spans="1:24" ht="12.75">
      <c r="A18" s="61" t="s">
        <v>14</v>
      </c>
      <c r="B18" s="62"/>
      <c r="C18" s="36" t="s">
        <v>22</v>
      </c>
      <c r="D18" s="12">
        <v>1</v>
      </c>
      <c r="E18" s="12">
        <v>1</v>
      </c>
      <c r="F18" s="12">
        <v>1</v>
      </c>
      <c r="G18" s="12"/>
      <c r="H18" s="12"/>
      <c r="I18" s="12"/>
      <c r="J18" s="12"/>
      <c r="K18" s="12"/>
      <c r="L18" s="12"/>
      <c r="M18" s="12"/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f>SUM(D18:M18)</f>
        <v>3</v>
      </c>
      <c r="V18" s="12">
        <f>SUM(N18:T18)</f>
        <v>7</v>
      </c>
      <c r="W18" s="12">
        <v>2</v>
      </c>
      <c r="X18" s="5"/>
    </row>
    <row r="19" spans="1:24" ht="12.75">
      <c r="A19" s="52" t="s">
        <v>16</v>
      </c>
      <c r="B19" s="52"/>
      <c r="C19" s="37" t="s">
        <v>17</v>
      </c>
      <c r="D19" s="12"/>
      <c r="E19" s="12"/>
      <c r="F19" s="12"/>
      <c r="G19" s="12">
        <v>1</v>
      </c>
      <c r="H19" s="12"/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/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f aca="true" t="shared" si="0" ref="U19:U27">SUM(D19:M19)</f>
        <v>6</v>
      </c>
      <c r="V19" s="12">
        <f>SUM(N19:T19)</f>
        <v>6</v>
      </c>
      <c r="W19" s="12">
        <v>1</v>
      </c>
      <c r="X19" s="5"/>
    </row>
    <row r="20" spans="1:24" ht="12.75">
      <c r="A20" s="52" t="s">
        <v>18</v>
      </c>
      <c r="B20" s="52"/>
      <c r="C20" s="36" t="s">
        <v>26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/>
      <c r="O20" s="12"/>
      <c r="P20" s="12"/>
      <c r="Q20" s="12"/>
      <c r="R20" s="12"/>
      <c r="S20" s="12"/>
      <c r="T20" s="12"/>
      <c r="U20" s="12">
        <f t="shared" si="0"/>
        <v>10</v>
      </c>
      <c r="V20" s="12">
        <f>SUM(N20:T20)</f>
        <v>0</v>
      </c>
      <c r="W20" s="12">
        <v>2</v>
      </c>
      <c r="X20" s="5"/>
    </row>
    <row r="21" spans="1:23" s="15" customFormat="1" ht="12.75">
      <c r="A21" s="53" t="s">
        <v>5</v>
      </c>
      <c r="B21" s="53"/>
      <c r="C21" s="38" t="s">
        <v>0</v>
      </c>
      <c r="D21" s="67" t="s">
        <v>47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49"/>
      <c r="U21" s="39"/>
      <c r="V21" s="39"/>
      <c r="W21" s="39" t="s">
        <v>29</v>
      </c>
    </row>
    <row r="22" spans="1:24" ht="12.75">
      <c r="A22" s="52" t="s">
        <v>20</v>
      </c>
      <c r="B22" s="52"/>
      <c r="C22" s="36" t="s">
        <v>19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f t="shared" si="0"/>
        <v>10</v>
      </c>
      <c r="V22" s="12">
        <f aca="true" t="shared" si="1" ref="V22:V27">SUM(N22:T22)</f>
        <v>7</v>
      </c>
      <c r="W22" s="12">
        <v>2</v>
      </c>
      <c r="X22" s="5"/>
    </row>
    <row r="23" spans="1:24" ht="12.75">
      <c r="A23" s="52" t="s">
        <v>21</v>
      </c>
      <c r="B23" s="52"/>
      <c r="C23" s="36" t="s">
        <v>2</v>
      </c>
      <c r="D23" s="12"/>
      <c r="E23" s="12"/>
      <c r="F23" s="12"/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/>
      <c r="O23" s="12"/>
      <c r="P23" s="12"/>
      <c r="Q23" s="12"/>
      <c r="R23" s="12"/>
      <c r="S23" s="12"/>
      <c r="T23" s="12"/>
      <c r="U23" s="12">
        <f t="shared" si="0"/>
        <v>7</v>
      </c>
      <c r="V23" s="12">
        <f t="shared" si="1"/>
        <v>0</v>
      </c>
      <c r="W23" s="12">
        <v>1</v>
      </c>
      <c r="X23" s="5"/>
    </row>
    <row r="24" spans="1:24" ht="12.75">
      <c r="A24" s="52" t="s">
        <v>34</v>
      </c>
      <c r="B24" s="52"/>
      <c r="C24" s="36" t="s">
        <v>8</v>
      </c>
      <c r="D24" s="12"/>
      <c r="E24" s="12"/>
      <c r="F24" s="12"/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/>
      <c r="O24" s="12"/>
      <c r="P24" s="12"/>
      <c r="Q24" s="12"/>
      <c r="R24" s="12"/>
      <c r="S24" s="12"/>
      <c r="T24" s="12"/>
      <c r="U24" s="12">
        <f t="shared" si="0"/>
        <v>7</v>
      </c>
      <c r="V24" s="12">
        <f t="shared" si="1"/>
        <v>0</v>
      </c>
      <c r="W24" s="12">
        <v>1</v>
      </c>
      <c r="X24" s="5"/>
    </row>
    <row r="25" spans="1:24" ht="12.75">
      <c r="A25" s="52" t="s">
        <v>23</v>
      </c>
      <c r="B25" s="52"/>
      <c r="C25" s="36" t="s">
        <v>30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f t="shared" si="0"/>
        <v>10</v>
      </c>
      <c r="V25" s="12">
        <f t="shared" si="1"/>
        <v>7</v>
      </c>
      <c r="W25" s="12">
        <v>2</v>
      </c>
      <c r="X25" s="5"/>
    </row>
    <row r="26" spans="1:24" ht="13.5" customHeight="1">
      <c r="A26" s="52" t="s">
        <v>35</v>
      </c>
      <c r="B26" s="52"/>
      <c r="C26" s="36" t="s">
        <v>36</v>
      </c>
      <c r="D26" s="12"/>
      <c r="E26" s="12"/>
      <c r="F26" s="12"/>
      <c r="G26" s="12"/>
      <c r="H26" s="12">
        <v>1</v>
      </c>
      <c r="I26" s="12"/>
      <c r="J26" s="12"/>
      <c r="K26" s="12"/>
      <c r="L26" s="12"/>
      <c r="M26" s="12"/>
      <c r="N26" s="12"/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>
        <f t="shared" si="0"/>
        <v>1</v>
      </c>
      <c r="V26" s="12">
        <f t="shared" si="1"/>
        <v>6</v>
      </c>
      <c r="W26" s="12">
        <v>1</v>
      </c>
      <c r="X26" s="5"/>
    </row>
    <row r="27" spans="1:24" ht="12.75">
      <c r="A27" s="52" t="s">
        <v>24</v>
      </c>
      <c r="B27" s="52"/>
      <c r="C27" s="36" t="s">
        <v>1</v>
      </c>
      <c r="D27" s="12"/>
      <c r="E27" s="12"/>
      <c r="F27" s="12"/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/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f t="shared" si="0"/>
        <v>7</v>
      </c>
      <c r="V27" s="12">
        <f t="shared" si="1"/>
        <v>6</v>
      </c>
      <c r="W27" s="12">
        <v>2</v>
      </c>
      <c r="X27" s="5"/>
    </row>
    <row r="28" spans="1:23" s="77" customFormat="1" ht="12.75">
      <c r="A28" s="70" t="s">
        <v>74</v>
      </c>
      <c r="B28" s="70"/>
      <c r="C28" s="71" t="s">
        <v>75</v>
      </c>
      <c r="D28" s="72" t="s">
        <v>47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4"/>
      <c r="T28" s="75"/>
      <c r="U28" s="76"/>
      <c r="V28" s="76"/>
      <c r="W28" s="76" t="s">
        <v>29</v>
      </c>
    </row>
    <row r="29" spans="1:23" s="15" customFormat="1" ht="12.75">
      <c r="A29" s="53" t="s">
        <v>6</v>
      </c>
      <c r="B29" s="53"/>
      <c r="C29" s="38" t="s">
        <v>10</v>
      </c>
      <c r="D29" s="67" t="s">
        <v>47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/>
      <c r="T29" s="49"/>
      <c r="U29" s="39"/>
      <c r="V29" s="39"/>
      <c r="W29" s="39" t="s">
        <v>29</v>
      </c>
    </row>
    <row r="30" spans="1:24" ht="12.75">
      <c r="A30" s="6"/>
      <c r="B30" s="6"/>
      <c r="X30" s="5"/>
    </row>
    <row r="31" spans="1:23" s="4" customFormat="1" ht="12.75">
      <c r="A31" s="3" t="s">
        <v>12</v>
      </c>
      <c r="B31" s="13"/>
      <c r="C31" s="1"/>
      <c r="D31" s="2">
        <f>SUM(D18:D28)</f>
        <v>4</v>
      </c>
      <c r="E31" s="2">
        <f aca="true" t="shared" si="2" ref="E31:T31">SUM(E18:E28)</f>
        <v>4</v>
      </c>
      <c r="F31" s="2">
        <f t="shared" si="2"/>
        <v>4</v>
      </c>
      <c r="G31" s="2">
        <f t="shared" si="2"/>
        <v>7</v>
      </c>
      <c r="H31" s="2">
        <f t="shared" si="2"/>
        <v>7</v>
      </c>
      <c r="I31" s="2">
        <f t="shared" si="2"/>
        <v>7</v>
      </c>
      <c r="J31" s="2">
        <f t="shared" si="2"/>
        <v>7</v>
      </c>
      <c r="K31" s="2">
        <f t="shared" si="2"/>
        <v>7</v>
      </c>
      <c r="L31" s="2">
        <f t="shared" si="2"/>
        <v>7</v>
      </c>
      <c r="M31" s="2">
        <f t="shared" si="2"/>
        <v>7</v>
      </c>
      <c r="N31" s="2">
        <f t="shared" si="2"/>
        <v>3</v>
      </c>
      <c r="O31" s="2">
        <f t="shared" si="2"/>
        <v>6</v>
      </c>
      <c r="P31" s="2">
        <f t="shared" si="2"/>
        <v>6</v>
      </c>
      <c r="Q31" s="2">
        <f t="shared" si="2"/>
        <v>6</v>
      </c>
      <c r="R31" s="2">
        <f t="shared" si="2"/>
        <v>6</v>
      </c>
      <c r="S31" s="2">
        <f t="shared" si="2"/>
        <v>6</v>
      </c>
      <c r="T31" s="2">
        <f t="shared" si="2"/>
        <v>6</v>
      </c>
      <c r="U31" s="2"/>
      <c r="V31" s="1"/>
      <c r="W31" s="1"/>
    </row>
    <row r="32" spans="8:24" ht="15" customHeight="1">
      <c r="H32" s="2" t="s">
        <v>13</v>
      </c>
      <c r="I32" s="2" t="s">
        <v>13</v>
      </c>
      <c r="X32" s="5"/>
    </row>
    <row r="34" spans="1:16" s="44" customFormat="1" ht="18">
      <c r="A34" s="16" t="s">
        <v>68</v>
      </c>
      <c r="B34" s="16"/>
      <c r="C34" s="16"/>
      <c r="E34" s="16"/>
      <c r="F34" s="45"/>
      <c r="G34" s="16"/>
      <c r="H34" s="16"/>
      <c r="I34" s="16"/>
      <c r="J34" s="45"/>
      <c r="K34" s="45"/>
      <c r="L34" s="45"/>
      <c r="M34" s="45"/>
      <c r="N34" s="45"/>
      <c r="O34" s="45"/>
      <c r="P34" s="45"/>
    </row>
    <row r="35" spans="1:18" ht="12.75">
      <c r="A35" s="31" t="s">
        <v>69</v>
      </c>
      <c r="B35" s="24"/>
      <c r="C35" s="24"/>
      <c r="D35" s="2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R35" s="2" t="s">
        <v>13</v>
      </c>
    </row>
    <row r="36" spans="1:16" ht="12.75">
      <c r="A36" s="31" t="s">
        <v>70</v>
      </c>
      <c r="B36" s="24"/>
      <c r="C36" s="24"/>
      <c r="D36" s="2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7.5" customHeight="1">
      <c r="A37" s="20"/>
      <c r="B37" s="19"/>
      <c r="C37" s="19"/>
      <c r="D37" s="19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19"/>
    </row>
    <row r="38" spans="1:25" ht="18">
      <c r="A38" s="17"/>
      <c r="B38" s="17"/>
      <c r="C38" s="17"/>
      <c r="D38" s="58" t="s">
        <v>27</v>
      </c>
      <c r="E38" s="58"/>
      <c r="F38" s="58"/>
      <c r="G38" s="58"/>
      <c r="H38" s="58"/>
      <c r="I38" s="58"/>
      <c r="J38" s="58"/>
      <c r="K38" s="58"/>
      <c r="L38" s="58"/>
      <c r="M38" s="47"/>
      <c r="N38" s="54" t="s">
        <v>15</v>
      </c>
      <c r="O38" s="54"/>
      <c r="P38" s="46"/>
      <c r="Q38" s="19"/>
      <c r="Y38" s="2"/>
    </row>
    <row r="39" spans="1:16" ht="12.75">
      <c r="A39" s="59" t="s">
        <v>7</v>
      </c>
      <c r="B39" s="59"/>
      <c r="C39" s="27" t="s">
        <v>9</v>
      </c>
      <c r="D39" s="28" t="s">
        <v>52</v>
      </c>
      <c r="E39" s="28" t="s">
        <v>2</v>
      </c>
      <c r="F39" s="28" t="s">
        <v>8</v>
      </c>
      <c r="G39" s="28" t="s">
        <v>53</v>
      </c>
      <c r="H39" s="28" t="s">
        <v>26</v>
      </c>
      <c r="I39" s="28" t="s">
        <v>54</v>
      </c>
      <c r="J39" s="28" t="s">
        <v>1</v>
      </c>
      <c r="K39" s="28" t="s">
        <v>3</v>
      </c>
      <c r="L39" s="28" t="s">
        <v>4</v>
      </c>
      <c r="M39" s="28" t="s">
        <v>67</v>
      </c>
      <c r="N39" s="28">
        <v>98</v>
      </c>
      <c r="O39" s="28">
        <v>99</v>
      </c>
      <c r="P39" s="28" t="s">
        <v>42</v>
      </c>
    </row>
    <row r="40" spans="1:16" ht="12.75">
      <c r="A40" s="57" t="s">
        <v>14</v>
      </c>
      <c r="B40" s="57"/>
      <c r="C40" s="30" t="s">
        <v>53</v>
      </c>
      <c r="D40" s="23">
        <v>1</v>
      </c>
      <c r="E40" s="23">
        <v>1</v>
      </c>
      <c r="F40" s="23"/>
      <c r="G40" s="23">
        <v>1</v>
      </c>
      <c r="H40" s="23">
        <v>1</v>
      </c>
      <c r="I40" s="23">
        <v>1</v>
      </c>
      <c r="J40" s="23">
        <v>1</v>
      </c>
      <c r="K40" s="23"/>
      <c r="L40" s="23">
        <f>G40</f>
        <v>1</v>
      </c>
      <c r="M40" s="23"/>
      <c r="N40" s="23">
        <f>SUM(D40:H40)</f>
        <v>4</v>
      </c>
      <c r="O40" s="23">
        <f>SUM(I40:M40)</f>
        <v>3</v>
      </c>
      <c r="P40" s="23">
        <v>2</v>
      </c>
    </row>
    <row r="41" spans="1:16" ht="12.75">
      <c r="A41" s="57" t="s">
        <v>55</v>
      </c>
      <c r="B41" s="57"/>
      <c r="C41" s="29" t="s">
        <v>8</v>
      </c>
      <c r="D41" s="23">
        <v>1</v>
      </c>
      <c r="E41" s="23">
        <v>1</v>
      </c>
      <c r="F41" s="23">
        <v>1</v>
      </c>
      <c r="G41" s="23"/>
      <c r="H41" s="23">
        <v>1</v>
      </c>
      <c r="I41" s="23">
        <v>1</v>
      </c>
      <c r="J41" s="23">
        <v>1</v>
      </c>
      <c r="K41" s="23">
        <v>1</v>
      </c>
      <c r="L41" s="23"/>
      <c r="M41" s="23">
        <v>1</v>
      </c>
      <c r="N41" s="23">
        <f aca="true" t="shared" si="3" ref="N41:N49">SUM(D41:H41)</f>
        <v>4</v>
      </c>
      <c r="O41" s="23">
        <f>SUM(I41:M41)</f>
        <v>4</v>
      </c>
      <c r="P41" s="23">
        <v>1</v>
      </c>
    </row>
    <row r="42" spans="1:16" ht="12.75">
      <c r="A42" s="57" t="s">
        <v>56</v>
      </c>
      <c r="B42" s="57"/>
      <c r="C42" s="29" t="s">
        <v>1</v>
      </c>
      <c r="D42" s="23">
        <v>1</v>
      </c>
      <c r="E42" s="23">
        <v>1</v>
      </c>
      <c r="F42" s="23">
        <v>1</v>
      </c>
      <c r="G42" s="23">
        <v>1</v>
      </c>
      <c r="H42" s="23"/>
      <c r="I42" s="23"/>
      <c r="J42" s="23">
        <v>1</v>
      </c>
      <c r="K42" s="23">
        <v>1</v>
      </c>
      <c r="L42" s="23">
        <f>G42</f>
        <v>1</v>
      </c>
      <c r="M42" s="23">
        <v>1</v>
      </c>
      <c r="N42" s="23">
        <f t="shared" si="3"/>
        <v>4</v>
      </c>
      <c r="O42" s="23">
        <f>SUM(I42:M42)</f>
        <v>4</v>
      </c>
      <c r="P42" s="23">
        <v>1</v>
      </c>
    </row>
    <row r="43" spans="1:16" ht="12.75">
      <c r="A43" s="60" t="s">
        <v>5</v>
      </c>
      <c r="B43" s="60"/>
      <c r="C43" s="32" t="s">
        <v>0</v>
      </c>
      <c r="D43" s="63" t="s">
        <v>47</v>
      </c>
      <c r="E43" s="64"/>
      <c r="F43" s="64"/>
      <c r="G43" s="64"/>
      <c r="H43" s="64"/>
      <c r="I43" s="64"/>
      <c r="J43" s="64"/>
      <c r="K43" s="64"/>
      <c r="L43" s="65"/>
      <c r="M43" s="48"/>
      <c r="N43" s="33"/>
      <c r="O43" s="33"/>
      <c r="P43" s="33" t="s">
        <v>29</v>
      </c>
    </row>
    <row r="44" spans="1:16" ht="12.75">
      <c r="A44" s="57" t="s">
        <v>57</v>
      </c>
      <c r="B44" s="57"/>
      <c r="C44" s="29" t="s">
        <v>2</v>
      </c>
      <c r="D44" s="23">
        <v>1</v>
      </c>
      <c r="E44" s="23">
        <v>1</v>
      </c>
      <c r="F44" s="23">
        <v>1</v>
      </c>
      <c r="G44" s="23">
        <v>1</v>
      </c>
      <c r="H44" s="23"/>
      <c r="I44" s="23">
        <v>1</v>
      </c>
      <c r="J44" s="23"/>
      <c r="K44" s="23">
        <v>1</v>
      </c>
      <c r="L44" s="23">
        <f>G44</f>
        <v>1</v>
      </c>
      <c r="M44" s="23">
        <v>1</v>
      </c>
      <c r="N44" s="23">
        <f t="shared" si="3"/>
        <v>4</v>
      </c>
      <c r="O44" s="23">
        <f aca="true" t="shared" si="4" ref="O44:O49">SUM(I44:M44)</f>
        <v>4</v>
      </c>
      <c r="P44" s="23">
        <v>1</v>
      </c>
    </row>
    <row r="45" spans="1:16" ht="12.75">
      <c r="A45" s="57" t="s">
        <v>58</v>
      </c>
      <c r="B45" s="57"/>
      <c r="C45" s="29" t="s">
        <v>52</v>
      </c>
      <c r="D45" s="23">
        <v>1</v>
      </c>
      <c r="E45" s="23">
        <v>1</v>
      </c>
      <c r="F45" s="23">
        <v>1</v>
      </c>
      <c r="G45" s="23"/>
      <c r="H45" s="23">
        <v>1</v>
      </c>
      <c r="I45" s="23">
        <v>1</v>
      </c>
      <c r="J45" s="23">
        <v>1</v>
      </c>
      <c r="K45" s="23">
        <v>1</v>
      </c>
      <c r="L45" s="23"/>
      <c r="M45" s="23">
        <v>1</v>
      </c>
      <c r="N45" s="23">
        <f t="shared" si="3"/>
        <v>4</v>
      </c>
      <c r="O45" s="23">
        <f t="shared" si="4"/>
        <v>4</v>
      </c>
      <c r="P45" s="23">
        <v>1</v>
      </c>
    </row>
    <row r="46" spans="1:16" ht="12.75">
      <c r="A46" s="57" t="s">
        <v>59</v>
      </c>
      <c r="B46" s="57"/>
      <c r="C46" s="29" t="s">
        <v>3</v>
      </c>
      <c r="D46" s="23">
        <v>1</v>
      </c>
      <c r="E46" s="23">
        <v>1</v>
      </c>
      <c r="F46" s="23">
        <v>1</v>
      </c>
      <c r="G46" s="23"/>
      <c r="H46" s="23">
        <v>1</v>
      </c>
      <c r="I46" s="23">
        <v>1</v>
      </c>
      <c r="J46" s="23">
        <v>1</v>
      </c>
      <c r="K46" s="23">
        <v>1</v>
      </c>
      <c r="L46" s="23"/>
      <c r="M46" s="23"/>
      <c r="N46" s="23">
        <f t="shared" si="3"/>
        <v>4</v>
      </c>
      <c r="O46" s="23">
        <f t="shared" si="4"/>
        <v>3</v>
      </c>
      <c r="P46" s="23">
        <v>1</v>
      </c>
    </row>
    <row r="47" spans="1:16" ht="12.75">
      <c r="A47" s="57" t="s">
        <v>60</v>
      </c>
      <c r="B47" s="57"/>
      <c r="C47" s="29" t="s">
        <v>4</v>
      </c>
      <c r="D47" s="23"/>
      <c r="E47" s="23">
        <v>1</v>
      </c>
      <c r="F47" s="23">
        <v>1</v>
      </c>
      <c r="G47" s="23">
        <v>1</v>
      </c>
      <c r="H47" s="23">
        <v>1</v>
      </c>
      <c r="I47" s="23">
        <v>1</v>
      </c>
      <c r="J47" s="23"/>
      <c r="K47" s="23">
        <v>1</v>
      </c>
      <c r="L47" s="23">
        <v>1</v>
      </c>
      <c r="M47" s="23">
        <v>1</v>
      </c>
      <c r="N47" s="23">
        <f t="shared" si="3"/>
        <v>4</v>
      </c>
      <c r="O47" s="23">
        <f t="shared" si="4"/>
        <v>4</v>
      </c>
      <c r="P47" s="23">
        <v>1</v>
      </c>
    </row>
    <row r="48" spans="1:16" ht="12.75">
      <c r="A48" s="57" t="s">
        <v>61</v>
      </c>
      <c r="B48" s="57"/>
      <c r="C48" s="29" t="s">
        <v>26</v>
      </c>
      <c r="D48" s="23">
        <v>1</v>
      </c>
      <c r="E48" s="23"/>
      <c r="F48" s="23">
        <v>1</v>
      </c>
      <c r="G48" s="23">
        <v>1</v>
      </c>
      <c r="H48" s="23">
        <v>1</v>
      </c>
      <c r="I48" s="23"/>
      <c r="J48" s="23">
        <v>1</v>
      </c>
      <c r="K48" s="23">
        <v>1</v>
      </c>
      <c r="L48" s="23">
        <v>1</v>
      </c>
      <c r="M48" s="23">
        <v>1</v>
      </c>
      <c r="N48" s="23">
        <f t="shared" si="3"/>
        <v>4</v>
      </c>
      <c r="O48" s="23">
        <f t="shared" si="4"/>
        <v>4</v>
      </c>
      <c r="P48" s="23">
        <v>1</v>
      </c>
    </row>
    <row r="49" spans="1:16" ht="12.75">
      <c r="A49" s="57" t="s">
        <v>62</v>
      </c>
      <c r="B49" s="57"/>
      <c r="C49" s="29" t="s">
        <v>54</v>
      </c>
      <c r="D49" s="23">
        <v>1</v>
      </c>
      <c r="E49" s="23">
        <v>1</v>
      </c>
      <c r="F49" s="23">
        <v>1</v>
      </c>
      <c r="G49" s="23">
        <v>1</v>
      </c>
      <c r="H49" s="23"/>
      <c r="I49" s="23">
        <v>1</v>
      </c>
      <c r="J49" s="23">
        <v>1</v>
      </c>
      <c r="K49" s="23"/>
      <c r="L49" s="23">
        <v>1</v>
      </c>
      <c r="M49" s="23">
        <v>1</v>
      </c>
      <c r="N49" s="23">
        <f t="shared" si="3"/>
        <v>4</v>
      </c>
      <c r="O49" s="23">
        <f t="shared" si="4"/>
        <v>4</v>
      </c>
      <c r="P49" s="23">
        <v>1</v>
      </c>
    </row>
    <row r="50" spans="1:24" s="88" customFormat="1" ht="12.75">
      <c r="A50" s="70" t="s">
        <v>74</v>
      </c>
      <c r="B50" s="70"/>
      <c r="C50" s="71" t="s">
        <v>75</v>
      </c>
      <c r="D50" s="83" t="s">
        <v>47</v>
      </c>
      <c r="E50" s="84"/>
      <c r="F50" s="84"/>
      <c r="G50" s="84"/>
      <c r="H50" s="84"/>
      <c r="I50" s="84"/>
      <c r="J50" s="84"/>
      <c r="K50" s="84"/>
      <c r="L50" s="85"/>
      <c r="M50" s="86"/>
      <c r="N50" s="87"/>
      <c r="O50" s="87"/>
      <c r="P50" s="87" t="s">
        <v>29</v>
      </c>
      <c r="Q50" s="79"/>
      <c r="R50" s="79"/>
      <c r="S50" s="79"/>
      <c r="T50" s="79"/>
      <c r="U50" s="79"/>
      <c r="V50" s="79"/>
      <c r="W50" s="79"/>
      <c r="X50" s="79"/>
    </row>
    <row r="51" spans="1:16" ht="12.75">
      <c r="A51" s="60" t="s">
        <v>6</v>
      </c>
      <c r="B51" s="60"/>
      <c r="C51" s="32" t="s">
        <v>10</v>
      </c>
      <c r="D51" s="63" t="s">
        <v>47</v>
      </c>
      <c r="E51" s="64"/>
      <c r="F51" s="64"/>
      <c r="G51" s="64"/>
      <c r="H51" s="64"/>
      <c r="I51" s="64"/>
      <c r="J51" s="64"/>
      <c r="K51" s="64"/>
      <c r="L51" s="65"/>
      <c r="M51" s="48"/>
      <c r="N51" s="33"/>
      <c r="O51" s="33"/>
      <c r="P51" s="33" t="s">
        <v>29</v>
      </c>
    </row>
    <row r="52" spans="1:16" ht="12.75">
      <c r="A52" s="25"/>
      <c r="B52" s="2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2.75">
      <c r="A53" s="18" t="s">
        <v>12</v>
      </c>
      <c r="B53" s="26"/>
      <c r="C53" s="19"/>
      <c r="D53" s="19">
        <f>SUM(D40:D52)</f>
        <v>8</v>
      </c>
      <c r="E53" s="19">
        <f aca="true" t="shared" si="5" ref="E53:M53">SUM(E40:E52)</f>
        <v>8</v>
      </c>
      <c r="F53" s="19">
        <f t="shared" si="5"/>
        <v>8</v>
      </c>
      <c r="G53" s="19">
        <f t="shared" si="5"/>
        <v>6</v>
      </c>
      <c r="H53" s="19">
        <f t="shared" si="5"/>
        <v>6</v>
      </c>
      <c r="I53" s="19">
        <f>SUM(I40:I52)</f>
        <v>7</v>
      </c>
      <c r="J53" s="19">
        <f t="shared" si="5"/>
        <v>7</v>
      </c>
      <c r="K53" s="19">
        <f t="shared" si="5"/>
        <v>7</v>
      </c>
      <c r="L53" s="19">
        <f t="shared" si="5"/>
        <v>6</v>
      </c>
      <c r="M53" s="19">
        <f t="shared" si="5"/>
        <v>7</v>
      </c>
      <c r="N53" s="19"/>
      <c r="O53" s="19"/>
      <c r="P53" s="19"/>
    </row>
  </sheetData>
  <sheetProtection sheet="1"/>
  <mergeCells count="37">
    <mergeCell ref="D50:L50"/>
    <mergeCell ref="A28:B28"/>
    <mergeCell ref="A45:B45"/>
    <mergeCell ref="A48:B48"/>
    <mergeCell ref="M1:N1"/>
    <mergeCell ref="D51:L51"/>
    <mergeCell ref="D16:S16"/>
    <mergeCell ref="D21:S21"/>
    <mergeCell ref="D28:S28"/>
    <mergeCell ref="D29:S29"/>
    <mergeCell ref="D38:L38"/>
    <mergeCell ref="A39:B39"/>
    <mergeCell ref="A40:B40"/>
    <mergeCell ref="A41:B41"/>
    <mergeCell ref="A44:B44"/>
    <mergeCell ref="A51:B51"/>
    <mergeCell ref="A43:B43"/>
    <mergeCell ref="A49:B49"/>
    <mergeCell ref="A50:B50"/>
    <mergeCell ref="D43:L43"/>
    <mergeCell ref="A26:B26"/>
    <mergeCell ref="A17:B17"/>
    <mergeCell ref="A19:B19"/>
    <mergeCell ref="A46:B46"/>
    <mergeCell ref="A47:B47"/>
    <mergeCell ref="A42:B42"/>
    <mergeCell ref="A18:B18"/>
    <mergeCell ref="A20:B20"/>
    <mergeCell ref="A21:B21"/>
    <mergeCell ref="N38:O38"/>
    <mergeCell ref="U16:V16"/>
    <mergeCell ref="A29:B29"/>
    <mergeCell ref="A22:B22"/>
    <mergeCell ref="A23:B23"/>
    <mergeCell ref="A24:B24"/>
    <mergeCell ref="A25:B25"/>
    <mergeCell ref="A27:B27"/>
  </mergeCells>
  <printOptions/>
  <pageMargins left="0.57" right="0.37" top="0.5" bottom="0.72" header="0.29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</dc:creator>
  <cp:keywords/>
  <dc:description/>
  <cp:lastModifiedBy>asve</cp:lastModifiedBy>
  <cp:lastPrinted>2011-01-30T11:44:46Z</cp:lastPrinted>
  <dcterms:created xsi:type="dcterms:W3CDTF">2008-05-08T09:32:57Z</dcterms:created>
  <dcterms:modified xsi:type="dcterms:W3CDTF">2011-01-30T11:45:37Z</dcterms:modified>
  <cp:category/>
  <cp:version/>
  <cp:contentType/>
  <cp:contentStatus/>
</cp:coreProperties>
</file>