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ndy\"/>
    </mc:Choice>
  </mc:AlternateContent>
  <bookViews>
    <workbookView xWindow="0" yWindow="0" windowWidth="23040" windowHeight="9048" activeTab="2" xr2:uid="{00000000-000D-0000-FFFF-FFFF00000000}"/>
  </bookViews>
  <sheets>
    <sheet name="Ingen semifinal" sheetId="1" r:id="rId1"/>
    <sheet name="Semifinal Villa alt 1" sheetId="3" r:id="rId2"/>
    <sheet name="Semifinal Villa alt 2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N44" i="4"/>
  <c r="M44" i="4"/>
  <c r="N42" i="4"/>
  <c r="M42" i="4"/>
  <c r="N41" i="4"/>
  <c r="M41" i="4"/>
  <c r="N30" i="4"/>
  <c r="M30" i="4"/>
  <c r="N29" i="4"/>
  <c r="M29" i="4"/>
  <c r="F27" i="4"/>
  <c r="E27" i="4"/>
  <c r="F30" i="4"/>
  <c r="E30" i="4"/>
  <c r="F29" i="4"/>
  <c r="E29" i="4"/>
  <c r="N27" i="4"/>
  <c r="M27" i="4"/>
  <c r="N26" i="4"/>
  <c r="M26" i="4"/>
  <c r="F23" i="4"/>
  <c r="E23" i="4"/>
  <c r="F26" i="4"/>
  <c r="E26" i="4"/>
  <c r="N24" i="4"/>
  <c r="M24" i="4"/>
  <c r="F24" i="4"/>
  <c r="N23" i="4"/>
  <c r="M23" i="4"/>
  <c r="F21" i="4"/>
  <c r="E21" i="4"/>
  <c r="N33" i="4"/>
  <c r="M33" i="4"/>
  <c r="F20" i="4"/>
  <c r="E20" i="4"/>
  <c r="N32" i="4"/>
  <c r="M32" i="4"/>
  <c r="N21" i="4"/>
  <c r="M21" i="4"/>
  <c r="N17" i="4"/>
  <c r="M17" i="4"/>
  <c r="F17" i="4"/>
  <c r="E17" i="4"/>
  <c r="N15" i="4"/>
  <c r="M15" i="4"/>
  <c r="F13" i="4"/>
  <c r="E13" i="4"/>
  <c r="N20" i="4"/>
  <c r="M20" i="4"/>
  <c r="N13" i="4"/>
  <c r="M13" i="4"/>
  <c r="N12" i="4"/>
  <c r="M12" i="4"/>
  <c r="N44" i="3" l="1"/>
  <c r="M44" i="3"/>
  <c r="N42" i="3"/>
  <c r="M42" i="3"/>
  <c r="N41" i="3"/>
  <c r="M41" i="3"/>
  <c r="N32" i="3"/>
  <c r="M32" i="3"/>
  <c r="N30" i="3"/>
  <c r="M30" i="3"/>
  <c r="F30" i="3"/>
  <c r="E30" i="3"/>
  <c r="N29" i="3"/>
  <c r="M29" i="3"/>
  <c r="F29" i="3"/>
  <c r="E29" i="3"/>
  <c r="N27" i="3"/>
  <c r="M27" i="3"/>
  <c r="N26" i="3"/>
  <c r="M26" i="3"/>
  <c r="F27" i="3"/>
  <c r="E27" i="3"/>
  <c r="F26" i="3"/>
  <c r="E26" i="3"/>
  <c r="F17" i="3"/>
  <c r="E17" i="3"/>
  <c r="F24" i="3"/>
  <c r="E24" i="3"/>
  <c r="F13" i="3"/>
  <c r="E13" i="3"/>
  <c r="F23" i="3"/>
  <c r="E23" i="3"/>
  <c r="N21" i="3"/>
  <c r="M21" i="3"/>
  <c r="F21" i="3"/>
  <c r="E21" i="3"/>
  <c r="N20" i="3"/>
  <c r="M20" i="3"/>
  <c r="F20" i="3"/>
  <c r="E20" i="3"/>
  <c r="N13" i="3"/>
  <c r="M13" i="3"/>
  <c r="N17" i="3"/>
  <c r="M17" i="3"/>
  <c r="N24" i="3"/>
  <c r="M24" i="3"/>
  <c r="N15" i="3"/>
  <c r="M15" i="3"/>
  <c r="N12" i="3"/>
  <c r="M12" i="3"/>
  <c r="F12" i="3"/>
  <c r="E12" i="3"/>
  <c r="N23" i="3"/>
  <c r="M23" i="3"/>
  <c r="F30" i="1"/>
  <c r="E30" i="1"/>
  <c r="E29" i="1"/>
  <c r="M13" i="1"/>
  <c r="M30" i="1"/>
  <c r="E27" i="1"/>
  <c r="E21" i="1"/>
  <c r="M41" i="1" l="1"/>
  <c r="M20" i="1"/>
  <c r="E13" i="1"/>
  <c r="N42" i="1"/>
  <c r="N41" i="1"/>
  <c r="N29" i="1"/>
  <c r="E26" i="1"/>
  <c r="F23" i="1"/>
  <c r="M16" i="1"/>
  <c r="M32" i="1"/>
  <c r="E24" i="1"/>
  <c r="F21" i="1"/>
  <c r="N16" i="1"/>
  <c r="N14" i="1"/>
  <c r="E23" i="1"/>
  <c r="F27" i="1"/>
  <c r="N32" i="1"/>
  <c r="N44" i="1"/>
  <c r="M42" i="1"/>
  <c r="N30" i="1"/>
  <c r="F26" i="1"/>
  <c r="E20" i="1"/>
  <c r="M14" i="1"/>
  <c r="M44" i="1"/>
  <c r="M29" i="1"/>
  <c r="F24" i="1"/>
  <c r="F20" i="1"/>
  <c r="N13" i="1"/>
  <c r="F29" i="1"/>
  <c r="E15" i="1"/>
  <c r="N24" i="1"/>
  <c r="M27" i="1"/>
  <c r="F12" i="1"/>
  <c r="M24" i="1"/>
  <c r="N27" i="1"/>
  <c r="F15" i="1"/>
  <c r="N23" i="1"/>
  <c r="E12" i="1"/>
  <c r="M23" i="1"/>
  <c r="M21" i="1"/>
  <c r="F16" i="1"/>
  <c r="M26" i="1"/>
  <c r="N20" i="1"/>
  <c r="E16" i="1"/>
  <c r="N26" i="1"/>
  <c r="N21" i="1"/>
  <c r="F13" i="1"/>
</calcChain>
</file>

<file path=xl/sharedStrings.xml><?xml version="1.0" encoding="utf-8"?>
<sst xmlns="http://schemas.openxmlformats.org/spreadsheetml/2006/main" count="394" uniqueCount="68">
  <si>
    <t>Grupp -04</t>
  </si>
  <si>
    <t>Grupp -05</t>
  </si>
  <si>
    <t>LAIK 04</t>
  </si>
  <si>
    <t>Villa 04</t>
  </si>
  <si>
    <t>LAIK 05</t>
  </si>
  <si>
    <t>Solberg</t>
  </si>
  <si>
    <t>Nässjö</t>
  </si>
  <si>
    <t>Sparbanken Lidköping Arena</t>
  </si>
  <si>
    <t>Isstadion</t>
  </si>
  <si>
    <t>Klockan</t>
  </si>
  <si>
    <t>Grupp</t>
  </si>
  <si>
    <t>Hemma</t>
  </si>
  <si>
    <t>Borta</t>
  </si>
  <si>
    <t>Match nr</t>
  </si>
  <si>
    <t>Fredag</t>
  </si>
  <si>
    <t>P13</t>
  </si>
  <si>
    <t>spolning</t>
  </si>
  <si>
    <t>Spolning</t>
  </si>
  <si>
    <t>Lördag</t>
  </si>
  <si>
    <t>4 Gul</t>
  </si>
  <si>
    <t>3 Blå</t>
  </si>
  <si>
    <t>Plac.match</t>
  </si>
  <si>
    <t>4 Blå</t>
  </si>
  <si>
    <t>3 Gul</t>
  </si>
  <si>
    <t>2 Blå</t>
  </si>
  <si>
    <t>1 Gul</t>
  </si>
  <si>
    <t>Semifinal</t>
  </si>
  <si>
    <t>2 Gul</t>
  </si>
  <si>
    <t>1 Blå</t>
  </si>
  <si>
    <t>Söndag</t>
  </si>
  <si>
    <t>Serie 3:a</t>
  </si>
  <si>
    <t>Serie 4:a</t>
  </si>
  <si>
    <t>Plac 3-4</t>
  </si>
  <si>
    <t>Serie 5:a</t>
  </si>
  <si>
    <t>Serie 6:a</t>
  </si>
  <si>
    <t>Plac 5-6</t>
  </si>
  <si>
    <t>Serie 1:a</t>
  </si>
  <si>
    <t>Serie 2:a</t>
  </si>
  <si>
    <t>Plac 1-2</t>
  </si>
  <si>
    <t>Förlorare 25</t>
  </si>
  <si>
    <t>Förlorare 27</t>
  </si>
  <si>
    <t>Plac 7-8</t>
  </si>
  <si>
    <t>Prisutdelning</t>
  </si>
  <si>
    <t>Vinnare 27</t>
  </si>
  <si>
    <t>Vinnare 25</t>
  </si>
  <si>
    <t>Förlorare 31</t>
  </si>
  <si>
    <t>Förlorare 29</t>
  </si>
  <si>
    <t>Vinnare 29</t>
  </si>
  <si>
    <t>Vinnare 31</t>
  </si>
  <si>
    <t>Matchtid 2x20 min</t>
  </si>
  <si>
    <t>Nattabandy</t>
  </si>
  <si>
    <t>Skill competition ???</t>
  </si>
  <si>
    <t>Sparbanken Lidköping Cup 2018</t>
  </si>
  <si>
    <t>9-10 Mars 2018</t>
  </si>
  <si>
    <t>P14</t>
  </si>
  <si>
    <t>Otterbäcken</t>
  </si>
  <si>
    <t>GT 76</t>
  </si>
  <si>
    <t>IFK Motala</t>
  </si>
  <si>
    <t>Sandviken</t>
  </si>
  <si>
    <t>Tillberga</t>
  </si>
  <si>
    <t>Villa 05</t>
  </si>
  <si>
    <t>Höjden</t>
  </si>
  <si>
    <t>Villa/LAIK</t>
  </si>
  <si>
    <t>Villa A-lag</t>
  </si>
  <si>
    <t>Edsbyn A-lag</t>
  </si>
  <si>
    <t>SM-semi</t>
  </si>
  <si>
    <t>Villa/Laik</t>
  </si>
  <si>
    <t>IK Hauger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</si>
</sst>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2"/>
      <color rgb="FF0070C0"/>
      <name val="Calibri"/>
      <family val="2"/>
      <scheme val="minor"/>
    </font>
    <font>
      <sz val="28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6" xfId="0" applyBorder="1"/>
    <xf numFmtId="20" fontId="0" fillId="0" borderId="0" xfId="0" applyNumberFormat="1"/>
    <xf numFmtId="20" fontId="0" fillId="0" borderId="0" xfId="0" applyNumberFormat="1" applyAlignment="1">
      <alignment horizontal="center"/>
    </xf>
    <xf numFmtId="0" fontId="0" fillId="3" borderId="1" xfId="0" applyFill="1" applyBorder="1"/>
    <xf numFmtId="0" fontId="4" fillId="0" borderId="1" xfId="0" applyFont="1" applyBorder="1"/>
    <xf numFmtId="0" fontId="5" fillId="0" borderId="1" xfId="0" applyFont="1" applyBorder="1"/>
    <xf numFmtId="0" fontId="4" fillId="0" borderId="7" xfId="0" applyFont="1" applyBorder="1"/>
    <xf numFmtId="0" fontId="5" fillId="0" borderId="7" xfId="0" applyFont="1" applyBorder="1"/>
    <xf numFmtId="0" fontId="4" fillId="0" borderId="0" xfId="0" applyFont="1" applyFill="1" applyBorder="1"/>
    <xf numFmtId="20" fontId="0" fillId="0" borderId="0" xfId="0" applyNumberForma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6" fillId="0" borderId="0" xfId="0" applyFont="1" applyFill="1" applyBorder="1"/>
    <xf numFmtId="0" fontId="4" fillId="0" borderId="6" xfId="0" applyFont="1" applyBorder="1"/>
    <xf numFmtId="0" fontId="5" fillId="0" borderId="10" xfId="0" applyFont="1" applyBorder="1"/>
    <xf numFmtId="0" fontId="4" fillId="0" borderId="8" xfId="0" applyFont="1" applyFill="1" applyBorder="1"/>
    <xf numFmtId="0" fontId="4" fillId="0" borderId="1" xfId="0" applyFont="1" applyFill="1" applyBorder="1"/>
    <xf numFmtId="0" fontId="0" fillId="0" borderId="1" xfId="0" applyBorder="1"/>
    <xf numFmtId="0" fontId="5" fillId="0" borderId="1" xfId="0" applyFont="1" applyFill="1" applyBorder="1"/>
    <xf numFmtId="0" fontId="0" fillId="3" borderId="1" xfId="0" applyFont="1" applyFill="1" applyBorder="1"/>
    <xf numFmtId="0" fontId="4" fillId="0" borderId="6" xfId="0" applyFont="1" applyFill="1" applyBorder="1"/>
    <xf numFmtId="0" fontId="3" fillId="0" borderId="0" xfId="0" applyFont="1" applyFill="1" applyAlignment="1">
      <alignment horizontal="center" vertical="center" textRotation="90"/>
    </xf>
    <xf numFmtId="0" fontId="0" fillId="0" borderId="0" xfId="0" applyBorder="1" applyAlignment="1">
      <alignment vertical="center"/>
    </xf>
    <xf numFmtId="0" fontId="0" fillId="0" borderId="7" xfId="0" applyBorder="1"/>
    <xf numFmtId="0" fontId="5" fillId="0" borderId="8" xfId="0" applyFont="1" applyFill="1" applyBorder="1"/>
    <xf numFmtId="0" fontId="4" fillId="0" borderId="8" xfId="0" applyFont="1" applyBorder="1"/>
    <xf numFmtId="0" fontId="1" fillId="4" borderId="1" xfId="0" applyFont="1" applyFill="1" applyBorder="1"/>
    <xf numFmtId="0" fontId="1" fillId="5" borderId="1" xfId="0" applyFont="1" applyFill="1" applyBorder="1"/>
    <xf numFmtId="0" fontId="3" fillId="0" borderId="0" xfId="0" applyFont="1" applyFill="1" applyAlignment="1">
      <alignment vertical="center" textRotation="90"/>
    </xf>
    <xf numFmtId="0" fontId="0" fillId="7" borderId="9" xfId="0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7" borderId="9" xfId="0" applyFill="1" applyBorder="1" applyAlignment="1">
      <alignment vertical="center"/>
    </xf>
    <xf numFmtId="0" fontId="0" fillId="7" borderId="9" xfId="0" applyFill="1" applyBorder="1" applyAlignment="1"/>
    <xf numFmtId="0" fontId="0" fillId="7" borderId="2" xfId="0" applyFill="1" applyBorder="1" applyAlignment="1"/>
    <xf numFmtId="0" fontId="0" fillId="7" borderId="1" xfId="0" applyFill="1" applyBorder="1" applyAlignment="1"/>
    <xf numFmtId="0" fontId="0" fillId="7" borderId="9" xfId="0" applyFill="1" applyBorder="1" applyAlignment="1">
      <alignment horizontal="center"/>
    </xf>
    <xf numFmtId="0" fontId="0" fillId="10" borderId="0" xfId="0" applyFill="1"/>
    <xf numFmtId="0" fontId="4" fillId="10" borderId="0" xfId="0" applyFont="1" applyFill="1" applyBorder="1"/>
    <xf numFmtId="0" fontId="0" fillId="0" borderId="0" xfId="0" applyFill="1" applyAlignment="1"/>
    <xf numFmtId="20" fontId="0" fillId="0" borderId="0" xfId="0" applyNumberFormat="1" applyFill="1"/>
    <xf numFmtId="2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2" xfId="0" applyFill="1" applyBorder="1" applyAlignment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9" borderId="0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3" fillId="6" borderId="0" xfId="0" applyFont="1" applyFill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3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20" fontId="0" fillId="10" borderId="0" xfId="0" applyNumberFormat="1" applyFill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1" fillId="9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4"/>
  <sheetViews>
    <sheetView topLeftCell="B11" zoomScaleNormal="100" workbookViewId="0">
      <selection activeCell="M33" sqref="M33:O34"/>
    </sheetView>
  </sheetViews>
  <sheetFormatPr defaultRowHeight="14.4" x14ac:dyDescent="0.3"/>
  <cols>
    <col min="2" max="2" width="5.88671875" customWidth="1"/>
    <col min="3" max="3" width="7.88671875" bestFit="1" customWidth="1"/>
    <col min="4" max="4" width="9.109375" style="1"/>
    <col min="5" max="6" width="14" customWidth="1"/>
    <col min="7" max="7" width="8.6640625" bestFit="1" customWidth="1"/>
    <col min="8" max="8" width="10.5546875" customWidth="1"/>
    <col min="9" max="9" width="6.33203125" customWidth="1"/>
    <col min="10" max="10" width="6.109375" customWidth="1"/>
    <col min="11" max="11" width="9.109375" customWidth="1"/>
    <col min="12" max="12" width="9.109375" style="1"/>
    <col min="13" max="13" width="14.33203125" customWidth="1"/>
    <col min="14" max="14" width="15.5546875" customWidth="1"/>
    <col min="16" max="16" width="10" customWidth="1"/>
    <col min="17" max="17" width="11.5546875" customWidth="1"/>
    <col min="19" max="19" width="10.5546875" customWidth="1"/>
    <col min="20" max="20" width="9" customWidth="1"/>
    <col min="24" max="25" width="14" customWidth="1"/>
    <col min="27" max="28" width="14" customWidth="1"/>
  </cols>
  <sheetData>
    <row r="1" spans="1:19" ht="15" thickBot="1" x14ac:dyDescent="0.35">
      <c r="G1" s="3"/>
      <c r="M1" s="3"/>
    </row>
    <row r="2" spans="1:19" ht="15.6" x14ac:dyDescent="0.3">
      <c r="E2" s="71" t="s">
        <v>0</v>
      </c>
      <c r="F2" s="72"/>
      <c r="G2" s="77" t="s">
        <v>52</v>
      </c>
      <c r="H2" s="78"/>
      <c r="I2" s="78"/>
      <c r="J2" s="78"/>
      <c r="K2" s="78"/>
      <c r="L2" s="79"/>
      <c r="M2" s="69" t="s">
        <v>1</v>
      </c>
      <c r="N2" s="70"/>
    </row>
    <row r="3" spans="1:19" ht="15.6" x14ac:dyDescent="0.3">
      <c r="E3" s="39" t="s">
        <v>3</v>
      </c>
      <c r="F3" s="40" t="s">
        <v>2</v>
      </c>
      <c r="G3" s="77" t="s">
        <v>53</v>
      </c>
      <c r="H3" s="78"/>
      <c r="I3" s="78"/>
      <c r="J3" s="78"/>
      <c r="K3" s="78"/>
      <c r="L3" s="79"/>
      <c r="M3" s="37" t="s">
        <v>4</v>
      </c>
      <c r="N3" s="38" t="s">
        <v>62</v>
      </c>
    </row>
    <row r="4" spans="1:19" x14ac:dyDescent="0.3">
      <c r="E4" s="39" t="s">
        <v>55</v>
      </c>
      <c r="F4" s="40" t="s">
        <v>5</v>
      </c>
      <c r="G4" s="4"/>
      <c r="M4" s="37" t="s">
        <v>60</v>
      </c>
      <c r="N4" s="38" t="s">
        <v>67</v>
      </c>
    </row>
    <row r="5" spans="1:19" ht="15" thickBot="1" x14ac:dyDescent="0.35">
      <c r="E5" s="39" t="s">
        <v>57</v>
      </c>
      <c r="F5" s="40" t="s">
        <v>6</v>
      </c>
      <c r="G5" s="4"/>
      <c r="M5" s="43" t="s">
        <v>61</v>
      </c>
      <c r="N5" s="44" t="s">
        <v>59</v>
      </c>
    </row>
    <row r="6" spans="1:19" ht="15" thickBot="1" x14ac:dyDescent="0.35">
      <c r="E6" s="41" t="s">
        <v>58</v>
      </c>
      <c r="F6" s="42" t="s">
        <v>56</v>
      </c>
      <c r="G6" s="4"/>
      <c r="M6" s="81" t="s">
        <v>49</v>
      </c>
      <c r="N6" s="82"/>
    </row>
    <row r="7" spans="1:19" ht="15" thickBot="1" x14ac:dyDescent="0.35">
      <c r="E7" s="81" t="s">
        <v>49</v>
      </c>
      <c r="F7" s="82"/>
      <c r="M7" s="83"/>
      <c r="N7" s="83"/>
    </row>
    <row r="8" spans="1:19" x14ac:dyDescent="0.3">
      <c r="M8" s="93"/>
      <c r="N8" s="93"/>
    </row>
    <row r="9" spans="1:19" ht="15" thickBot="1" x14ac:dyDescent="0.35">
      <c r="M9" s="36"/>
      <c r="N9" s="36"/>
    </row>
    <row r="10" spans="1:19" ht="29.4" thickBot="1" x14ac:dyDescent="0.6">
      <c r="C10" s="73" t="s">
        <v>7</v>
      </c>
      <c r="D10" s="74"/>
      <c r="E10" s="74"/>
      <c r="F10" s="74"/>
      <c r="G10" s="75"/>
      <c r="K10" s="73" t="s">
        <v>8</v>
      </c>
      <c r="L10" s="74"/>
      <c r="M10" s="76"/>
      <c r="N10" s="76"/>
      <c r="O10" s="75"/>
    </row>
    <row r="11" spans="1:19" x14ac:dyDescent="0.3">
      <c r="A11" s="5"/>
      <c r="C11" t="s">
        <v>9</v>
      </c>
      <c r="D11" s="1" t="s">
        <v>10</v>
      </c>
      <c r="E11" s="6" t="s">
        <v>11</v>
      </c>
      <c r="F11" s="6" t="s">
        <v>12</v>
      </c>
      <c r="G11" s="6" t="s">
        <v>13</v>
      </c>
      <c r="K11" t="s">
        <v>9</v>
      </c>
      <c r="L11" s="1" t="s">
        <v>10</v>
      </c>
      <c r="M11" s="6" t="s">
        <v>11</v>
      </c>
      <c r="N11" s="6" t="s">
        <v>12</v>
      </c>
      <c r="O11" s="6" t="s">
        <v>13</v>
      </c>
    </row>
    <row r="12" spans="1:19" ht="15" customHeight="1" x14ac:dyDescent="0.3">
      <c r="A12" s="5"/>
      <c r="B12" s="80" t="s">
        <v>14</v>
      </c>
      <c r="C12" s="7">
        <v>0.70833333333333337</v>
      </c>
      <c r="D12" s="8" t="s">
        <v>54</v>
      </c>
      <c r="E12" s="49" t="str">
        <f>F3</f>
        <v>LAIK 04</v>
      </c>
      <c r="F12" s="49" t="str">
        <f>F5</f>
        <v>Nässjö</v>
      </c>
      <c r="G12" s="10">
        <v>1</v>
      </c>
      <c r="J12" s="80" t="s">
        <v>14</v>
      </c>
    </row>
    <row r="13" spans="1:19" x14ac:dyDescent="0.3">
      <c r="B13" s="80"/>
      <c r="C13" s="7">
        <v>0.74305555555555547</v>
      </c>
      <c r="D13" s="8" t="s">
        <v>54</v>
      </c>
      <c r="E13" s="46" t="str">
        <f>E3</f>
        <v>Villa 04</v>
      </c>
      <c r="F13" s="46" t="str">
        <f>E4</f>
        <v>Otterbäcken</v>
      </c>
      <c r="G13" s="12">
        <v>3</v>
      </c>
      <c r="J13" s="80"/>
      <c r="K13" s="7">
        <v>0.72916666666666663</v>
      </c>
      <c r="L13" s="8" t="s">
        <v>15</v>
      </c>
      <c r="M13" s="45" t="str">
        <f>M3</f>
        <v>LAIK 05</v>
      </c>
      <c r="N13" s="45" t="str">
        <f>M4</f>
        <v>Villa 05</v>
      </c>
      <c r="O13" s="11">
        <v>2</v>
      </c>
    </row>
    <row r="14" spans="1:19" x14ac:dyDescent="0.3">
      <c r="B14" s="80"/>
      <c r="C14" s="7">
        <v>0.77777777777777779</v>
      </c>
      <c r="D14" s="8"/>
      <c r="E14" s="84" t="s">
        <v>16</v>
      </c>
      <c r="F14" s="85"/>
      <c r="G14" s="55"/>
      <c r="J14" s="80"/>
      <c r="K14" s="7">
        <v>0.76388888888888884</v>
      </c>
      <c r="L14" s="8" t="s">
        <v>15</v>
      </c>
      <c r="M14" s="45" t="str">
        <f>M5</f>
        <v>Höjden</v>
      </c>
      <c r="N14" s="45" t="str">
        <f>N3</f>
        <v>Villa/LAIK</v>
      </c>
      <c r="O14" s="13">
        <v>4</v>
      </c>
    </row>
    <row r="15" spans="1:19" x14ac:dyDescent="0.3">
      <c r="B15" s="80"/>
      <c r="C15" s="7">
        <v>0.79861111111111116</v>
      </c>
      <c r="D15" s="8" t="s">
        <v>54</v>
      </c>
      <c r="E15" s="48" t="str">
        <f>F6</f>
        <v>GT 76</v>
      </c>
      <c r="F15" s="49" t="str">
        <f>F4</f>
        <v>Solberg</v>
      </c>
      <c r="G15" s="10">
        <v>5</v>
      </c>
      <c r="J15" s="80"/>
      <c r="K15" s="7">
        <v>0.79861111111111116</v>
      </c>
      <c r="L15" s="8"/>
      <c r="M15" s="94" t="s">
        <v>17</v>
      </c>
      <c r="N15" s="95"/>
      <c r="O15" s="53"/>
      <c r="P15" s="5"/>
      <c r="Q15" s="2"/>
      <c r="R15" s="2"/>
      <c r="S15" s="14"/>
    </row>
    <row r="16" spans="1:19" x14ac:dyDescent="0.3">
      <c r="B16" s="80"/>
      <c r="C16" s="7">
        <v>0.83333333333333337</v>
      </c>
      <c r="D16" s="8" t="s">
        <v>54</v>
      </c>
      <c r="E16" s="46" t="str">
        <f>E5</f>
        <v>IFK Motala</v>
      </c>
      <c r="F16" s="47" t="str">
        <f>E6</f>
        <v>Sandviken</v>
      </c>
      <c r="G16" s="10">
        <v>7</v>
      </c>
      <c r="J16" s="80"/>
      <c r="K16" s="7">
        <v>0.81944444444444453</v>
      </c>
      <c r="L16" s="8" t="s">
        <v>15</v>
      </c>
      <c r="M16" s="45" t="str">
        <f>N5</f>
        <v>Tillberga</v>
      </c>
      <c r="N16" s="45" t="str">
        <f>N4</f>
        <v>IK Hauger</v>
      </c>
      <c r="O16" s="11">
        <v>6</v>
      </c>
      <c r="P16" s="5"/>
      <c r="Q16" s="2"/>
      <c r="R16" s="2"/>
      <c r="S16" s="14"/>
    </row>
    <row r="17" spans="2:31" x14ac:dyDescent="0.3">
      <c r="B17" s="80"/>
      <c r="C17" s="7">
        <v>0.86805555555555547</v>
      </c>
      <c r="D17" s="8"/>
      <c r="E17" s="84" t="s">
        <v>16</v>
      </c>
      <c r="F17" s="85"/>
      <c r="G17" s="56"/>
      <c r="H17" s="2"/>
      <c r="I17" s="2"/>
      <c r="J17" s="80"/>
      <c r="K17" s="7">
        <v>0.85416666666666663</v>
      </c>
      <c r="L17" s="8"/>
      <c r="M17" s="94" t="s">
        <v>17</v>
      </c>
      <c r="N17" s="95"/>
      <c r="O17" s="35"/>
    </row>
    <row r="18" spans="2:31" x14ac:dyDescent="0.3">
      <c r="B18" s="34"/>
      <c r="C18" s="7"/>
      <c r="D18" s="15"/>
      <c r="E18" s="16"/>
      <c r="F18" s="16"/>
      <c r="G18" s="17"/>
      <c r="K18" s="7"/>
      <c r="L18" s="8"/>
      <c r="M18" s="2"/>
      <c r="N18" s="2"/>
      <c r="O18" s="18"/>
    </row>
    <row r="19" spans="2:31" x14ac:dyDescent="0.3">
      <c r="AA19" s="16"/>
    </row>
    <row r="20" spans="2:31" ht="15" customHeight="1" x14ac:dyDescent="0.3">
      <c r="B20" s="80" t="s">
        <v>18</v>
      </c>
      <c r="C20" s="7">
        <v>0.30555555555555552</v>
      </c>
      <c r="D20" s="8" t="s">
        <v>15</v>
      </c>
      <c r="E20" s="51" t="str">
        <f>M5</f>
        <v>Höjden</v>
      </c>
      <c r="F20" s="51" t="str">
        <f>M4</f>
        <v>Villa 05</v>
      </c>
      <c r="G20" s="11">
        <v>8</v>
      </c>
      <c r="J20" s="80" t="s">
        <v>18</v>
      </c>
      <c r="K20" s="7">
        <v>0.33333333333333331</v>
      </c>
      <c r="L20" s="8" t="s">
        <v>54</v>
      </c>
      <c r="M20" s="46" t="str">
        <f>E3</f>
        <v>Villa 04</v>
      </c>
      <c r="N20" s="46" t="str">
        <f>E5</f>
        <v>IFK Motala</v>
      </c>
      <c r="O20" s="10">
        <v>9</v>
      </c>
    </row>
    <row r="21" spans="2:31" x14ac:dyDescent="0.3">
      <c r="B21" s="80"/>
      <c r="C21" s="7">
        <v>0.34027777777777773</v>
      </c>
      <c r="D21" s="8" t="s">
        <v>15</v>
      </c>
      <c r="E21" s="51" t="str">
        <f>M3</f>
        <v>LAIK 05</v>
      </c>
      <c r="F21" s="51" t="str">
        <f>N4</f>
        <v>IK Hauger</v>
      </c>
      <c r="G21" s="11">
        <v>10</v>
      </c>
      <c r="J21" s="80"/>
      <c r="K21" s="7">
        <v>0.36805555555555558</v>
      </c>
      <c r="L21" s="8" t="s">
        <v>54</v>
      </c>
      <c r="M21" s="47" t="str">
        <f>E6</f>
        <v>Sandviken</v>
      </c>
      <c r="N21" s="46" t="str">
        <f>E4</f>
        <v>Otterbäcken</v>
      </c>
      <c r="O21" s="19">
        <v>11</v>
      </c>
    </row>
    <row r="22" spans="2:31" x14ac:dyDescent="0.3">
      <c r="B22" s="80"/>
      <c r="C22" s="7">
        <v>0.375</v>
      </c>
      <c r="D22" s="8"/>
      <c r="E22" s="84" t="s">
        <v>16</v>
      </c>
      <c r="F22" s="85"/>
      <c r="G22" s="55"/>
      <c r="J22" s="80"/>
      <c r="K22" s="7">
        <v>0.40277777777777801</v>
      </c>
      <c r="L22" s="8"/>
      <c r="M22" s="84" t="s">
        <v>16</v>
      </c>
      <c r="N22" s="85"/>
      <c r="O22" s="54"/>
      <c r="AD22" s="2"/>
      <c r="AE22" s="2"/>
    </row>
    <row r="23" spans="2:31" x14ac:dyDescent="0.3">
      <c r="B23" s="80"/>
      <c r="C23" s="7">
        <v>0.39583333333333331</v>
      </c>
      <c r="D23" s="8" t="s">
        <v>15</v>
      </c>
      <c r="E23" s="51" t="str">
        <f>N3</f>
        <v>Villa/LAIK</v>
      </c>
      <c r="F23" s="51" t="str">
        <f>N5</f>
        <v>Tillberga</v>
      </c>
      <c r="G23" s="20">
        <v>12</v>
      </c>
      <c r="H23" s="2"/>
      <c r="I23" s="2"/>
      <c r="J23" s="80"/>
      <c r="K23" s="7">
        <v>0.4236111111111111</v>
      </c>
      <c r="L23" s="8" t="s">
        <v>54</v>
      </c>
      <c r="M23" s="49" t="str">
        <f>F3</f>
        <v>LAIK 04</v>
      </c>
      <c r="N23" s="49" t="str">
        <f>F4</f>
        <v>Solberg</v>
      </c>
      <c r="O23" s="12">
        <v>13</v>
      </c>
    </row>
    <row r="24" spans="2:31" x14ac:dyDescent="0.3">
      <c r="B24" s="80"/>
      <c r="C24" s="7">
        <v>0.43055555555555558</v>
      </c>
      <c r="D24" s="8" t="s">
        <v>15</v>
      </c>
      <c r="E24" s="51" t="str">
        <f>N4</f>
        <v>IK Hauger</v>
      </c>
      <c r="F24" s="51" t="str">
        <f>M4</f>
        <v>Villa 05</v>
      </c>
      <c r="G24" s="11">
        <v>14</v>
      </c>
      <c r="J24" s="80"/>
      <c r="K24" s="7">
        <v>0.45833333333333331</v>
      </c>
      <c r="L24" s="8" t="s">
        <v>54</v>
      </c>
      <c r="M24" s="49" t="str">
        <f>F5</f>
        <v>Nässjö</v>
      </c>
      <c r="N24" s="48" t="str">
        <f>F6</f>
        <v>GT 76</v>
      </c>
      <c r="O24" s="10">
        <v>15</v>
      </c>
    </row>
    <row r="25" spans="2:31" x14ac:dyDescent="0.3">
      <c r="B25" s="80"/>
      <c r="C25" s="7">
        <v>0.46527777777777773</v>
      </c>
      <c r="D25" s="8"/>
      <c r="E25" s="84" t="s">
        <v>16</v>
      </c>
      <c r="F25" s="85"/>
      <c r="G25" s="55"/>
      <c r="J25" s="80"/>
      <c r="K25" s="7">
        <v>0.49305555555555558</v>
      </c>
      <c r="L25" s="8"/>
      <c r="M25" s="84" t="s">
        <v>16</v>
      </c>
      <c r="N25" s="85"/>
      <c r="O25" s="54"/>
    </row>
    <row r="26" spans="2:31" x14ac:dyDescent="0.3">
      <c r="B26" s="80"/>
      <c r="C26" s="7">
        <v>0.4861111111111111</v>
      </c>
      <c r="D26" s="8" t="s">
        <v>15</v>
      </c>
      <c r="E26" s="51" t="str">
        <f>N5</f>
        <v>Tillberga</v>
      </c>
      <c r="F26" s="51" t="str">
        <f>M5</f>
        <v>Höjden</v>
      </c>
      <c r="G26" s="11">
        <v>16</v>
      </c>
      <c r="J26" s="80"/>
      <c r="K26" s="7">
        <v>0.51388888888888895</v>
      </c>
      <c r="L26" s="8" t="s">
        <v>54</v>
      </c>
      <c r="M26" s="46" t="str">
        <f>E5</f>
        <v>IFK Motala</v>
      </c>
      <c r="N26" s="46" t="str">
        <f>E4</f>
        <v>Otterbäcken</v>
      </c>
      <c r="O26" s="10">
        <v>17</v>
      </c>
    </row>
    <row r="27" spans="2:31" x14ac:dyDescent="0.3">
      <c r="B27" s="80"/>
      <c r="C27" s="7">
        <v>0.52083333333333337</v>
      </c>
      <c r="D27" s="8" t="s">
        <v>15</v>
      </c>
      <c r="E27" s="51" t="str">
        <f>M3</f>
        <v>LAIK 05</v>
      </c>
      <c r="F27" s="51" t="str">
        <f>N3</f>
        <v>Villa/LAIK</v>
      </c>
      <c r="G27" s="11">
        <v>18</v>
      </c>
      <c r="J27" s="80"/>
      <c r="K27" s="7">
        <v>0.54861111111111105</v>
      </c>
      <c r="L27" s="8" t="s">
        <v>54</v>
      </c>
      <c r="M27" s="49" t="str">
        <f>F5</f>
        <v>Nässjö</v>
      </c>
      <c r="N27" s="49" t="str">
        <f>F4</f>
        <v>Solberg</v>
      </c>
      <c r="O27" s="10">
        <v>19</v>
      </c>
    </row>
    <row r="28" spans="2:31" x14ac:dyDescent="0.3">
      <c r="B28" s="80"/>
      <c r="C28" s="7">
        <v>0.55555555555555558</v>
      </c>
      <c r="D28" s="8"/>
      <c r="E28" s="84" t="s">
        <v>16</v>
      </c>
      <c r="F28" s="85"/>
      <c r="G28" s="56"/>
      <c r="J28" s="80"/>
      <c r="K28" s="7">
        <v>0.58333333333333337</v>
      </c>
      <c r="L28" s="8"/>
      <c r="M28" s="84" t="s">
        <v>16</v>
      </c>
      <c r="N28" s="85"/>
      <c r="O28" s="54"/>
      <c r="P28" s="16"/>
    </row>
    <row r="29" spans="2:31" x14ac:dyDescent="0.3">
      <c r="B29" s="80"/>
      <c r="C29" s="7">
        <v>0.57638888888888895</v>
      </c>
      <c r="D29" s="8" t="s">
        <v>54</v>
      </c>
      <c r="E29" s="49" t="str">
        <f>F3</f>
        <v>LAIK 04</v>
      </c>
      <c r="F29" s="48" t="str">
        <f>F6</f>
        <v>GT 76</v>
      </c>
      <c r="G29" s="10">
        <v>20</v>
      </c>
      <c r="H29" s="16"/>
      <c r="I29" s="16"/>
      <c r="J29" s="80"/>
      <c r="K29" s="7">
        <v>0.60416666666666663</v>
      </c>
      <c r="L29" s="8" t="s">
        <v>15</v>
      </c>
      <c r="M29" s="50" t="str">
        <f>M4</f>
        <v>Villa 05</v>
      </c>
      <c r="N29" s="50" t="str">
        <f>N5</f>
        <v>Tillberga</v>
      </c>
      <c r="O29" s="11">
        <v>21</v>
      </c>
      <c r="P29" s="16"/>
    </row>
    <row r="30" spans="2:31" x14ac:dyDescent="0.3">
      <c r="B30" s="80"/>
      <c r="C30" s="7">
        <v>0.61111111111111105</v>
      </c>
      <c r="D30" s="8" t="s">
        <v>54</v>
      </c>
      <c r="E30" s="46" t="str">
        <f>E3</f>
        <v>Villa 04</v>
      </c>
      <c r="F30" s="47" t="str">
        <f>E6</f>
        <v>Sandviken</v>
      </c>
      <c r="G30" s="21">
        <v>22</v>
      </c>
      <c r="H30" s="2"/>
      <c r="I30" s="2"/>
      <c r="J30" s="80"/>
      <c r="K30" s="7">
        <v>0.63888888888888895</v>
      </c>
      <c r="L30" s="8" t="s">
        <v>15</v>
      </c>
      <c r="M30" s="51" t="str">
        <f>M3</f>
        <v>LAIK 05</v>
      </c>
      <c r="N30" s="51" t="str">
        <f>M5</f>
        <v>Höjden</v>
      </c>
      <c r="O30" s="11">
        <v>23</v>
      </c>
      <c r="P30" s="2"/>
    </row>
    <row r="31" spans="2:31" x14ac:dyDescent="0.3">
      <c r="B31" s="80"/>
      <c r="C31" s="7">
        <v>0.64583333333333337</v>
      </c>
      <c r="D31" s="8"/>
      <c r="E31" s="87" t="s">
        <v>50</v>
      </c>
      <c r="F31" s="88"/>
      <c r="G31" s="89"/>
      <c r="H31" s="2"/>
      <c r="I31" s="2"/>
      <c r="J31" s="80"/>
      <c r="K31" s="7">
        <v>0.67361111111111116</v>
      </c>
      <c r="L31" s="8"/>
      <c r="M31" s="84" t="s">
        <v>16</v>
      </c>
      <c r="N31" s="85"/>
      <c r="O31" s="54"/>
      <c r="P31" s="2"/>
    </row>
    <row r="32" spans="2:31" ht="15" thickBot="1" x14ac:dyDescent="0.35">
      <c r="B32" s="80"/>
      <c r="C32" s="7"/>
      <c r="D32" s="8"/>
      <c r="E32" s="90"/>
      <c r="F32" s="91"/>
      <c r="G32" s="92"/>
      <c r="J32" s="80"/>
      <c r="K32" s="7">
        <v>0.69444444444444453</v>
      </c>
      <c r="L32" s="8" t="s">
        <v>15</v>
      </c>
      <c r="M32" s="52" t="str">
        <f>N4</f>
        <v>IK Hauger</v>
      </c>
      <c r="N32" s="52" t="str">
        <f>N3</f>
        <v>Villa/LAIK</v>
      </c>
      <c r="O32" s="11">
        <v>24</v>
      </c>
      <c r="P32" s="16"/>
    </row>
    <row r="33" spans="2:21" x14ac:dyDescent="0.3">
      <c r="B33" s="80"/>
      <c r="C33" s="7"/>
      <c r="D33" s="8"/>
      <c r="I33" s="16"/>
      <c r="J33" s="80"/>
      <c r="K33" s="7">
        <v>0.72916666666666663</v>
      </c>
      <c r="L33" s="8"/>
      <c r="M33" s="67"/>
      <c r="N33" s="67"/>
      <c r="O33" s="67"/>
      <c r="P33" s="16"/>
      <c r="R33" s="2"/>
      <c r="S33" s="2"/>
      <c r="T33" s="2"/>
    </row>
    <row r="34" spans="2:21" x14ac:dyDescent="0.3">
      <c r="B34" s="80"/>
      <c r="C34" s="7"/>
      <c r="D34" s="8"/>
      <c r="I34" s="16"/>
      <c r="J34" s="80"/>
      <c r="K34" s="7"/>
      <c r="L34" s="8"/>
      <c r="M34" s="68"/>
      <c r="N34" s="68"/>
      <c r="O34" s="68"/>
      <c r="Q34" s="2"/>
    </row>
    <row r="35" spans="2:21" x14ac:dyDescent="0.3">
      <c r="B35" s="80"/>
      <c r="C35" s="7"/>
      <c r="D35" s="8"/>
      <c r="J35" s="80"/>
      <c r="K35" s="7">
        <v>0.79166666666666663</v>
      </c>
      <c r="L35" s="8"/>
      <c r="M35" s="64"/>
      <c r="N35" s="64"/>
      <c r="O35" s="64"/>
      <c r="P35" s="16"/>
      <c r="Q35" s="2"/>
    </row>
    <row r="36" spans="2:21" x14ac:dyDescent="0.3">
      <c r="B36" s="80"/>
      <c r="C36" s="7"/>
      <c r="D36" s="8"/>
      <c r="I36" s="16"/>
      <c r="J36" s="80"/>
      <c r="K36" s="7"/>
      <c r="L36" s="8"/>
      <c r="M36" s="60"/>
      <c r="N36" s="60"/>
      <c r="O36" s="60"/>
      <c r="P36" s="16"/>
    </row>
    <row r="37" spans="2:21" x14ac:dyDescent="0.3">
      <c r="B37" s="80"/>
      <c r="C37" s="7"/>
      <c r="D37" s="8"/>
      <c r="I37" s="16"/>
      <c r="J37" s="80"/>
      <c r="K37" s="7"/>
      <c r="M37" s="60"/>
      <c r="N37" s="60"/>
      <c r="O37" s="60"/>
      <c r="P37" s="16"/>
    </row>
    <row r="38" spans="2:21" x14ac:dyDescent="0.3">
      <c r="B38" s="80"/>
      <c r="D38" s="8"/>
      <c r="H38" s="16"/>
      <c r="I38" s="16"/>
      <c r="J38" s="80"/>
      <c r="K38" s="7"/>
      <c r="L38" s="8"/>
      <c r="P38" s="16"/>
    </row>
    <row r="39" spans="2:21" x14ac:dyDescent="0.3">
      <c r="B39" s="27"/>
      <c r="E39" s="28"/>
      <c r="F39" s="28"/>
      <c r="G39" s="28"/>
      <c r="M39" s="28"/>
      <c r="N39" s="28"/>
      <c r="O39" s="28"/>
    </row>
    <row r="41" spans="2:21" ht="15" customHeight="1" x14ac:dyDescent="0.3">
      <c r="B41" s="80" t="s">
        <v>29</v>
      </c>
      <c r="C41" s="7">
        <v>0.3125</v>
      </c>
      <c r="D41" s="8" t="s">
        <v>54</v>
      </c>
      <c r="E41" s="9" t="s">
        <v>19</v>
      </c>
      <c r="F41" s="32" t="s">
        <v>20</v>
      </c>
      <c r="G41" s="22">
        <v>25</v>
      </c>
      <c r="H41" s="23" t="s">
        <v>21</v>
      </c>
      <c r="I41" s="16"/>
      <c r="J41" s="80" t="s">
        <v>29</v>
      </c>
      <c r="K41" s="7">
        <v>0.33333333333333331</v>
      </c>
      <c r="L41" s="8" t="s">
        <v>15</v>
      </c>
      <c r="M41" s="50" t="str">
        <f>M3</f>
        <v>LAIK 05</v>
      </c>
      <c r="N41" s="50" t="str">
        <f>N5</f>
        <v>Tillberga</v>
      </c>
      <c r="O41" s="24">
        <v>26</v>
      </c>
    </row>
    <row r="42" spans="2:21" x14ac:dyDescent="0.3">
      <c r="B42" s="80"/>
      <c r="C42" s="7">
        <v>0.34722222222222227</v>
      </c>
      <c r="D42" s="8" t="s">
        <v>54</v>
      </c>
      <c r="E42" s="32" t="s">
        <v>22</v>
      </c>
      <c r="F42" s="9" t="s">
        <v>23</v>
      </c>
      <c r="G42" s="22">
        <v>27</v>
      </c>
      <c r="H42" s="23" t="s">
        <v>21</v>
      </c>
      <c r="I42" s="16"/>
      <c r="J42" s="80"/>
      <c r="K42" s="7">
        <v>0.36805555555555558</v>
      </c>
      <c r="L42" s="8" t="s">
        <v>15</v>
      </c>
      <c r="M42" s="50" t="str">
        <f>M5</f>
        <v>Höjden</v>
      </c>
      <c r="N42" s="50" t="str">
        <f>N4</f>
        <v>IK Hauger</v>
      </c>
      <c r="O42" s="11">
        <v>28</v>
      </c>
    </row>
    <row r="43" spans="2:21" x14ac:dyDescent="0.3">
      <c r="B43" s="80"/>
      <c r="C43" s="7">
        <v>0.38194444444444442</v>
      </c>
      <c r="D43" s="8"/>
      <c r="E43" s="84" t="s">
        <v>16</v>
      </c>
      <c r="F43" s="85"/>
      <c r="G43" s="54"/>
      <c r="H43" s="16"/>
      <c r="I43" s="16"/>
      <c r="J43" s="80"/>
      <c r="K43" s="7">
        <v>0.40277777777777801</v>
      </c>
      <c r="L43" s="8"/>
      <c r="M43" s="84" t="s">
        <v>16</v>
      </c>
      <c r="N43" s="85"/>
      <c r="O43" s="54"/>
      <c r="U43" s="16"/>
    </row>
    <row r="44" spans="2:21" x14ac:dyDescent="0.3">
      <c r="B44" s="80"/>
      <c r="C44" s="7">
        <v>0.40277777777777773</v>
      </c>
      <c r="D44" s="8" t="s">
        <v>54</v>
      </c>
      <c r="E44" s="32" t="s">
        <v>24</v>
      </c>
      <c r="F44" s="25" t="s">
        <v>25</v>
      </c>
      <c r="G44" s="26">
        <v>29</v>
      </c>
      <c r="H44" s="23" t="s">
        <v>26</v>
      </c>
      <c r="J44" s="80"/>
      <c r="K44" s="7">
        <v>0.4236111111111111</v>
      </c>
      <c r="L44" s="8" t="s">
        <v>15</v>
      </c>
      <c r="M44" s="33" t="str">
        <f>M4</f>
        <v>Villa 05</v>
      </c>
      <c r="N44" s="33" t="str">
        <f>N3</f>
        <v>Villa/LAIK</v>
      </c>
      <c r="O44" s="24">
        <v>30</v>
      </c>
    </row>
    <row r="45" spans="2:21" x14ac:dyDescent="0.3">
      <c r="B45" s="80"/>
      <c r="C45" s="7">
        <v>0.4375</v>
      </c>
      <c r="D45" s="8" t="s">
        <v>54</v>
      </c>
      <c r="E45" s="9" t="s">
        <v>27</v>
      </c>
      <c r="F45" s="32" t="s">
        <v>28</v>
      </c>
      <c r="G45" s="22">
        <v>31</v>
      </c>
      <c r="H45" s="23" t="s">
        <v>26</v>
      </c>
      <c r="I45" s="16"/>
      <c r="J45" s="80"/>
      <c r="K45" s="7">
        <v>0.45833333333333331</v>
      </c>
      <c r="L45" s="8" t="s">
        <v>54</v>
      </c>
      <c r="M45" s="9" t="s">
        <v>39</v>
      </c>
      <c r="N45" s="32" t="s">
        <v>40</v>
      </c>
      <c r="O45" s="31">
        <v>32</v>
      </c>
      <c r="P45" s="23" t="s">
        <v>41</v>
      </c>
      <c r="U45" s="16"/>
    </row>
    <row r="46" spans="2:21" x14ac:dyDescent="0.3">
      <c r="B46" s="80"/>
      <c r="C46" s="7">
        <v>0.47222222222222227</v>
      </c>
      <c r="D46" s="8"/>
      <c r="E46" s="84" t="s">
        <v>16</v>
      </c>
      <c r="F46" s="85"/>
      <c r="G46" s="56"/>
      <c r="J46" s="80"/>
      <c r="K46" s="7">
        <v>0.49305555555555558</v>
      </c>
      <c r="L46" s="15"/>
      <c r="M46" s="84" t="s">
        <v>16</v>
      </c>
      <c r="N46" s="85"/>
      <c r="O46" s="54"/>
    </row>
    <row r="47" spans="2:21" x14ac:dyDescent="0.3">
      <c r="B47" s="80"/>
      <c r="C47" s="7">
        <v>0.49305555555555558</v>
      </c>
      <c r="D47" s="8" t="s">
        <v>15</v>
      </c>
      <c r="E47" s="33" t="s">
        <v>30</v>
      </c>
      <c r="F47" s="33" t="s">
        <v>31</v>
      </c>
      <c r="G47" s="11">
        <v>33</v>
      </c>
      <c r="H47" s="29" t="s">
        <v>32</v>
      </c>
      <c r="I47" s="16"/>
      <c r="J47" s="80"/>
      <c r="K47" s="7">
        <v>0.51388888888888895</v>
      </c>
      <c r="L47" s="8" t="s">
        <v>15</v>
      </c>
      <c r="M47" s="33" t="s">
        <v>33</v>
      </c>
      <c r="N47" s="33" t="s">
        <v>34</v>
      </c>
      <c r="O47" s="11">
        <v>34</v>
      </c>
      <c r="P47" s="23" t="s">
        <v>35</v>
      </c>
    </row>
    <row r="48" spans="2:21" x14ac:dyDescent="0.3">
      <c r="B48" s="80"/>
      <c r="C48" s="7">
        <v>0.52777777777777779</v>
      </c>
      <c r="D48" s="8" t="s">
        <v>15</v>
      </c>
      <c r="E48" s="33" t="s">
        <v>36</v>
      </c>
      <c r="F48" s="33" t="s">
        <v>37</v>
      </c>
      <c r="G48" s="30">
        <v>35</v>
      </c>
      <c r="H48" s="23" t="s">
        <v>38</v>
      </c>
      <c r="J48" s="80"/>
      <c r="K48" s="7">
        <v>0.54861111111111105</v>
      </c>
      <c r="L48" s="8" t="s">
        <v>54</v>
      </c>
      <c r="M48" s="9" t="s">
        <v>43</v>
      </c>
      <c r="N48" s="32" t="s">
        <v>44</v>
      </c>
      <c r="O48" s="31">
        <v>36</v>
      </c>
      <c r="P48" s="23" t="s">
        <v>35</v>
      </c>
    </row>
    <row r="49" spans="2:15" x14ac:dyDescent="0.3">
      <c r="B49" s="27"/>
      <c r="C49" s="7">
        <v>0.55902777777777779</v>
      </c>
      <c r="E49" s="65" t="s">
        <v>42</v>
      </c>
      <c r="F49" s="66"/>
      <c r="G49" s="66"/>
      <c r="K49" s="7">
        <v>0.58333333333333337</v>
      </c>
      <c r="M49" s="84" t="s">
        <v>16</v>
      </c>
      <c r="N49" s="85"/>
      <c r="O49" s="54"/>
    </row>
    <row r="50" spans="2:15" x14ac:dyDescent="0.3">
      <c r="B50" s="27"/>
      <c r="C50" s="7">
        <v>0.5625</v>
      </c>
      <c r="E50" s="86" t="s">
        <v>17</v>
      </c>
      <c r="F50" s="86"/>
      <c r="G50" s="86"/>
    </row>
    <row r="51" spans="2:15" x14ac:dyDescent="0.3">
      <c r="B51" s="27"/>
      <c r="C51" s="7">
        <v>0.58333333333333337</v>
      </c>
      <c r="D51" s="8" t="s">
        <v>54</v>
      </c>
      <c r="E51" s="9" t="s">
        <v>45</v>
      </c>
      <c r="F51" s="32" t="s">
        <v>46</v>
      </c>
      <c r="G51" s="10">
        <v>37</v>
      </c>
      <c r="H51" s="23" t="s">
        <v>32</v>
      </c>
    </row>
    <row r="52" spans="2:15" x14ac:dyDescent="0.3">
      <c r="C52" s="7">
        <v>0.61805555555555558</v>
      </c>
      <c r="E52" s="84" t="s">
        <v>17</v>
      </c>
      <c r="F52" s="85"/>
      <c r="G52" s="85"/>
      <c r="L52"/>
    </row>
    <row r="53" spans="2:15" x14ac:dyDescent="0.3">
      <c r="C53" s="7">
        <v>0.63888888888888895</v>
      </c>
      <c r="D53" s="8" t="s">
        <v>54</v>
      </c>
      <c r="E53" s="9" t="s">
        <v>47</v>
      </c>
      <c r="F53" s="32" t="s">
        <v>48</v>
      </c>
      <c r="G53" s="22">
        <v>38</v>
      </c>
      <c r="H53" s="23" t="s">
        <v>38</v>
      </c>
    </row>
    <row r="54" spans="2:15" x14ac:dyDescent="0.3">
      <c r="C54" s="7">
        <v>0.67361111111111116</v>
      </c>
      <c r="E54" s="65" t="s">
        <v>42</v>
      </c>
      <c r="F54" s="66"/>
      <c r="G54" s="66"/>
    </row>
  </sheetData>
  <mergeCells count="38">
    <mergeCell ref="E7:F7"/>
    <mergeCell ref="M8:N8"/>
    <mergeCell ref="M17:N17"/>
    <mergeCell ref="M15:N15"/>
    <mergeCell ref="E14:F14"/>
    <mergeCell ref="E17:F17"/>
    <mergeCell ref="M22:N22"/>
    <mergeCell ref="M25:N25"/>
    <mergeCell ref="M31:N31"/>
    <mergeCell ref="E43:F43"/>
    <mergeCell ref="E46:F46"/>
    <mergeCell ref="M43:N43"/>
    <mergeCell ref="M46:N46"/>
    <mergeCell ref="B12:B17"/>
    <mergeCell ref="B41:B48"/>
    <mergeCell ref="J12:J17"/>
    <mergeCell ref="E31:G32"/>
    <mergeCell ref="B20:B38"/>
    <mergeCell ref="J41:J48"/>
    <mergeCell ref="E22:F22"/>
    <mergeCell ref="E25:F25"/>
    <mergeCell ref="E28:F28"/>
    <mergeCell ref="E54:G54"/>
    <mergeCell ref="M33:O34"/>
    <mergeCell ref="M2:N2"/>
    <mergeCell ref="E2:F2"/>
    <mergeCell ref="C10:G10"/>
    <mergeCell ref="K10:O10"/>
    <mergeCell ref="G2:L2"/>
    <mergeCell ref="G3:L3"/>
    <mergeCell ref="J20:J38"/>
    <mergeCell ref="M6:N6"/>
    <mergeCell ref="M7:N7"/>
    <mergeCell ref="E52:G52"/>
    <mergeCell ref="E49:G49"/>
    <mergeCell ref="E50:G50"/>
    <mergeCell ref="M28:N28"/>
    <mergeCell ref="M49:N49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E0C4-9531-49BF-96B1-D29367875BD0}">
  <dimension ref="A1:AE54"/>
  <sheetViews>
    <sheetView workbookViewId="0">
      <selection activeCell="F5" sqref="F5"/>
    </sheetView>
  </sheetViews>
  <sheetFormatPr defaultRowHeight="14.4" x14ac:dyDescent="0.3"/>
  <cols>
    <col min="2" max="2" width="5.88671875" customWidth="1"/>
    <col min="3" max="3" width="7.88671875" bestFit="1" customWidth="1"/>
    <col min="4" max="4" width="9.109375" style="1"/>
    <col min="5" max="6" width="14" customWidth="1"/>
    <col min="7" max="7" width="8.6640625" bestFit="1" customWidth="1"/>
    <col min="8" max="8" width="10.5546875" customWidth="1"/>
    <col min="9" max="9" width="6.33203125" customWidth="1"/>
    <col min="10" max="10" width="6.109375" customWidth="1"/>
    <col min="12" max="12" width="9.109375" style="1"/>
    <col min="13" max="13" width="14.33203125" customWidth="1"/>
    <col min="14" max="14" width="15.5546875" customWidth="1"/>
    <col min="16" max="16" width="10" customWidth="1"/>
    <col min="17" max="17" width="11.5546875" customWidth="1"/>
    <col min="19" max="19" width="10.5546875" customWidth="1"/>
    <col min="20" max="20" width="9" customWidth="1"/>
    <col min="24" max="25" width="14" customWidth="1"/>
    <col min="27" max="28" width="14" customWidth="1"/>
  </cols>
  <sheetData>
    <row r="1" spans="1:17" ht="15" thickBot="1" x14ac:dyDescent="0.35">
      <c r="G1" s="3"/>
      <c r="M1" s="3"/>
    </row>
    <row r="2" spans="1:17" ht="15.6" x14ac:dyDescent="0.3">
      <c r="E2" s="71" t="s">
        <v>0</v>
      </c>
      <c r="F2" s="72"/>
      <c r="G2" s="77" t="s">
        <v>52</v>
      </c>
      <c r="H2" s="78"/>
      <c r="I2" s="78"/>
      <c r="J2" s="78"/>
      <c r="K2" s="78"/>
      <c r="L2" s="79"/>
      <c r="M2" s="69" t="s">
        <v>1</v>
      </c>
      <c r="N2" s="70"/>
    </row>
    <row r="3" spans="1:17" ht="15.6" x14ac:dyDescent="0.3">
      <c r="E3" s="39" t="s">
        <v>3</v>
      </c>
      <c r="F3" s="40" t="s">
        <v>2</v>
      </c>
      <c r="G3" s="77" t="s">
        <v>53</v>
      </c>
      <c r="H3" s="78"/>
      <c r="I3" s="78"/>
      <c r="J3" s="78"/>
      <c r="K3" s="78"/>
      <c r="L3" s="79"/>
      <c r="M3" s="37" t="s">
        <v>4</v>
      </c>
      <c r="N3" s="38" t="s">
        <v>67</v>
      </c>
    </row>
    <row r="4" spans="1:17" x14ac:dyDescent="0.3">
      <c r="E4" s="39" t="s">
        <v>55</v>
      </c>
      <c r="F4" s="40" t="s">
        <v>5</v>
      </c>
      <c r="G4" s="4"/>
      <c r="M4" s="37" t="s">
        <v>66</v>
      </c>
      <c r="N4" s="38" t="s">
        <v>60</v>
      </c>
    </row>
    <row r="5" spans="1:17" ht="15" thickBot="1" x14ac:dyDescent="0.35">
      <c r="E5" s="39" t="s">
        <v>57</v>
      </c>
      <c r="F5" s="40" t="s">
        <v>6</v>
      </c>
      <c r="G5" s="4"/>
      <c r="M5" s="43" t="s">
        <v>59</v>
      </c>
      <c r="N5" s="44" t="s">
        <v>61</v>
      </c>
    </row>
    <row r="6" spans="1:17" ht="15" thickBot="1" x14ac:dyDescent="0.35">
      <c r="E6" s="41" t="s">
        <v>58</v>
      </c>
      <c r="F6" s="42" t="s">
        <v>56</v>
      </c>
      <c r="G6" s="4"/>
      <c r="M6" s="81" t="s">
        <v>49</v>
      </c>
      <c r="N6" s="82"/>
    </row>
    <row r="7" spans="1:17" ht="15" thickBot="1" x14ac:dyDescent="0.35">
      <c r="E7" s="81" t="s">
        <v>49</v>
      </c>
      <c r="F7" s="82"/>
      <c r="M7" s="83"/>
      <c r="N7" s="83"/>
    </row>
    <row r="8" spans="1:17" x14ac:dyDescent="0.3">
      <c r="M8" s="93"/>
      <c r="N8" s="93"/>
    </row>
    <row r="9" spans="1:17" ht="15" thickBot="1" x14ac:dyDescent="0.35">
      <c r="M9" s="36"/>
      <c r="N9" s="36"/>
    </row>
    <row r="10" spans="1:17" ht="29.4" thickBot="1" x14ac:dyDescent="0.6">
      <c r="C10" s="73" t="s">
        <v>7</v>
      </c>
      <c r="D10" s="74"/>
      <c r="E10" s="74"/>
      <c r="F10" s="74"/>
      <c r="G10" s="75"/>
      <c r="K10" s="73" t="s">
        <v>8</v>
      </c>
      <c r="L10" s="74"/>
      <c r="M10" s="76"/>
      <c r="N10" s="76"/>
      <c r="O10" s="75"/>
    </row>
    <row r="11" spans="1:17" x14ac:dyDescent="0.3">
      <c r="A11" s="5"/>
      <c r="C11" t="s">
        <v>9</v>
      </c>
      <c r="D11" s="1" t="s">
        <v>10</v>
      </c>
      <c r="E11" s="6" t="s">
        <v>11</v>
      </c>
      <c r="F11" s="6" t="s">
        <v>12</v>
      </c>
      <c r="G11" s="6" t="s">
        <v>13</v>
      </c>
      <c r="K11" t="s">
        <v>9</v>
      </c>
      <c r="L11" s="1" t="s">
        <v>10</v>
      </c>
      <c r="M11" s="6" t="s">
        <v>11</v>
      </c>
      <c r="N11" s="6" t="s">
        <v>12</v>
      </c>
      <c r="O11" s="6" t="s">
        <v>13</v>
      </c>
    </row>
    <row r="12" spans="1:17" ht="15" customHeight="1" x14ac:dyDescent="0.3">
      <c r="A12" s="5"/>
      <c r="B12" s="80" t="s">
        <v>14</v>
      </c>
      <c r="C12" s="7">
        <v>0.63888888888888895</v>
      </c>
      <c r="D12" s="8"/>
      <c r="E12" s="46" t="str">
        <f>E3</f>
        <v>Villa 04</v>
      </c>
      <c r="F12" s="46" t="str">
        <f>E4</f>
        <v>Otterbäcken</v>
      </c>
      <c r="G12" s="10">
        <v>1</v>
      </c>
      <c r="J12" s="80" t="s">
        <v>14</v>
      </c>
      <c r="K12" s="7">
        <v>0.66666666666666663</v>
      </c>
      <c r="L12" s="8" t="s">
        <v>15</v>
      </c>
      <c r="M12" s="45" t="str">
        <f>M3</f>
        <v>LAIK 05</v>
      </c>
      <c r="N12" s="45" t="str">
        <f>M4</f>
        <v>Villa/Laik</v>
      </c>
      <c r="O12" s="11">
        <v>2</v>
      </c>
    </row>
    <row r="13" spans="1:17" x14ac:dyDescent="0.3">
      <c r="B13" s="80"/>
      <c r="C13" s="7">
        <v>0.67361111111111116</v>
      </c>
      <c r="D13" s="8" t="s">
        <v>54</v>
      </c>
      <c r="E13" s="49" t="str">
        <f>F3</f>
        <v>LAIK 04</v>
      </c>
      <c r="F13" s="49" t="str">
        <f>F5</f>
        <v>Nässjö</v>
      </c>
      <c r="G13" s="10">
        <v>3</v>
      </c>
      <c r="J13" s="80"/>
      <c r="K13" s="7">
        <v>0.70138888888888884</v>
      </c>
      <c r="L13" s="8" t="s">
        <v>15</v>
      </c>
      <c r="M13" s="45" t="str">
        <f>N5</f>
        <v>Höjden</v>
      </c>
      <c r="N13" s="45" t="str">
        <f>N4</f>
        <v>Villa 05</v>
      </c>
      <c r="O13" s="13">
        <v>4</v>
      </c>
    </row>
    <row r="14" spans="1:17" x14ac:dyDescent="0.3">
      <c r="B14" s="80"/>
      <c r="C14" s="7">
        <v>0.79166666666666663</v>
      </c>
      <c r="D14" s="96" t="s">
        <v>65</v>
      </c>
      <c r="E14" s="97" t="s">
        <v>63</v>
      </c>
      <c r="F14" s="97" t="s">
        <v>64</v>
      </c>
      <c r="G14" s="59"/>
      <c r="J14" s="80"/>
      <c r="K14" s="7">
        <v>0.73611111111111116</v>
      </c>
      <c r="L14" s="8"/>
      <c r="M14" s="94" t="s">
        <v>17</v>
      </c>
      <c r="N14" s="95"/>
      <c r="O14" s="95"/>
    </row>
    <row r="15" spans="1:17" x14ac:dyDescent="0.3">
      <c r="B15" s="80"/>
      <c r="D15" s="96"/>
      <c r="E15" s="98"/>
      <c r="F15" s="98"/>
      <c r="G15" s="58"/>
      <c r="J15" s="80"/>
      <c r="K15" s="7">
        <v>0.75694444444444453</v>
      </c>
      <c r="L15" s="8" t="s">
        <v>15</v>
      </c>
      <c r="M15" s="45" t="str">
        <f>M5</f>
        <v>Tillberga</v>
      </c>
      <c r="N15" s="45" t="str">
        <f>N3</f>
        <v>IK Hauger</v>
      </c>
      <c r="O15" s="11">
        <v>5</v>
      </c>
      <c r="P15" s="5"/>
      <c r="Q15" s="2"/>
    </row>
    <row r="16" spans="1:17" x14ac:dyDescent="0.3">
      <c r="B16" s="80"/>
      <c r="C16" s="7">
        <v>0.875</v>
      </c>
      <c r="E16" s="94" t="s">
        <v>17</v>
      </c>
      <c r="F16" s="95"/>
      <c r="J16" s="80"/>
      <c r="K16" s="7">
        <v>0.79166666666666663</v>
      </c>
      <c r="L16" s="8"/>
      <c r="M16" s="94" t="s">
        <v>17</v>
      </c>
      <c r="N16" s="95"/>
      <c r="O16" s="57"/>
      <c r="P16" s="5"/>
      <c r="Q16" s="2"/>
    </row>
    <row r="17" spans="2:31" x14ac:dyDescent="0.3">
      <c r="B17" s="80"/>
      <c r="C17" s="7">
        <v>0.89583333333333337</v>
      </c>
      <c r="D17" s="8" t="s">
        <v>54</v>
      </c>
      <c r="E17" s="48" t="str">
        <f>F6</f>
        <v>GT 76</v>
      </c>
      <c r="F17" s="49" t="str">
        <f>F4</f>
        <v>Solberg</v>
      </c>
      <c r="G17" s="10">
        <v>6</v>
      </c>
      <c r="H17" s="2"/>
      <c r="I17" s="2"/>
      <c r="J17" s="80"/>
      <c r="K17" s="7">
        <v>0.89583333333333337</v>
      </c>
      <c r="M17" s="46" t="str">
        <f>E5</f>
        <v>IFK Motala</v>
      </c>
      <c r="N17" s="47" t="str">
        <f>E6</f>
        <v>Sandviken</v>
      </c>
      <c r="O17" s="10">
        <v>7</v>
      </c>
    </row>
    <row r="18" spans="2:31" x14ac:dyDescent="0.3">
      <c r="B18" s="34"/>
      <c r="C18" s="7"/>
      <c r="D18" s="15"/>
      <c r="E18" s="16"/>
      <c r="F18" s="16"/>
      <c r="G18" s="17"/>
      <c r="K18" s="7"/>
      <c r="L18" s="8"/>
      <c r="M18" s="2"/>
      <c r="N18" s="2"/>
      <c r="O18" s="18"/>
    </row>
    <row r="19" spans="2:31" x14ac:dyDescent="0.3">
      <c r="AA19" s="16"/>
    </row>
    <row r="20" spans="2:31" ht="15" customHeight="1" x14ac:dyDescent="0.3">
      <c r="B20" s="80" t="s">
        <v>18</v>
      </c>
      <c r="C20" s="7">
        <v>0.3125</v>
      </c>
      <c r="D20" s="8" t="s">
        <v>15</v>
      </c>
      <c r="E20" s="51" t="str">
        <f>M5</f>
        <v>Tillberga</v>
      </c>
      <c r="F20" s="51" t="str">
        <f>M4</f>
        <v>Villa/Laik</v>
      </c>
      <c r="G20" s="11">
        <v>8</v>
      </c>
      <c r="J20" s="80" t="s">
        <v>18</v>
      </c>
      <c r="K20" s="7">
        <v>0.33333333333333331</v>
      </c>
      <c r="L20" s="8" t="s">
        <v>54</v>
      </c>
      <c r="M20" s="46" t="str">
        <f>E3</f>
        <v>Villa 04</v>
      </c>
      <c r="N20" s="46" t="str">
        <f>E5</f>
        <v>IFK Motala</v>
      </c>
      <c r="O20" s="10">
        <v>9</v>
      </c>
    </row>
    <row r="21" spans="2:31" x14ac:dyDescent="0.3">
      <c r="B21" s="80"/>
      <c r="C21" s="7">
        <v>0.34722222222222227</v>
      </c>
      <c r="D21" s="8" t="s">
        <v>15</v>
      </c>
      <c r="E21" s="51" t="str">
        <f>M3</f>
        <v>LAIK 05</v>
      </c>
      <c r="F21" s="51" t="str">
        <f>N4</f>
        <v>Villa 05</v>
      </c>
      <c r="G21" s="11">
        <v>10</v>
      </c>
      <c r="J21" s="80"/>
      <c r="K21" s="7">
        <v>0.36805555555555558</v>
      </c>
      <c r="L21" s="8" t="s">
        <v>54</v>
      </c>
      <c r="M21" s="47" t="str">
        <f>E6</f>
        <v>Sandviken</v>
      </c>
      <c r="N21" s="46" t="str">
        <f>E4</f>
        <v>Otterbäcken</v>
      </c>
      <c r="O21" s="19">
        <v>11</v>
      </c>
    </row>
    <row r="22" spans="2:31" x14ac:dyDescent="0.3">
      <c r="B22" s="80"/>
      <c r="C22" s="7">
        <v>0.38194444444444442</v>
      </c>
      <c r="D22" s="8"/>
      <c r="E22" s="84" t="s">
        <v>16</v>
      </c>
      <c r="F22" s="85"/>
      <c r="G22" s="55"/>
      <c r="J22" s="80"/>
      <c r="K22" s="7">
        <v>0.40277777777777801</v>
      </c>
      <c r="L22" s="8"/>
      <c r="M22" s="84" t="s">
        <v>16</v>
      </c>
      <c r="N22" s="85"/>
      <c r="O22" s="54"/>
      <c r="AD22" s="2"/>
      <c r="AE22" s="2"/>
    </row>
    <row r="23" spans="2:31" x14ac:dyDescent="0.3">
      <c r="B23" s="80"/>
      <c r="C23" s="7">
        <v>0.40277777777777773</v>
      </c>
      <c r="D23" s="8" t="s">
        <v>15</v>
      </c>
      <c r="E23" s="51" t="str">
        <f>N3</f>
        <v>IK Hauger</v>
      </c>
      <c r="F23" s="51" t="str">
        <f>N5</f>
        <v>Höjden</v>
      </c>
      <c r="G23" s="20">
        <v>12</v>
      </c>
      <c r="H23" s="2"/>
      <c r="I23" s="2"/>
      <c r="J23" s="80"/>
      <c r="K23" s="7">
        <v>0.4236111111111111</v>
      </c>
      <c r="L23" s="8" t="s">
        <v>54</v>
      </c>
      <c r="M23" s="49" t="str">
        <f>F3</f>
        <v>LAIK 04</v>
      </c>
      <c r="N23" s="49" t="str">
        <f>F4</f>
        <v>Solberg</v>
      </c>
      <c r="O23" s="12">
        <v>13</v>
      </c>
    </row>
    <row r="24" spans="2:31" x14ac:dyDescent="0.3">
      <c r="B24" s="80"/>
      <c r="C24" s="7">
        <v>0.4375</v>
      </c>
      <c r="D24" s="8" t="s">
        <v>15</v>
      </c>
      <c r="E24" s="51" t="str">
        <f>N4</f>
        <v>Villa 05</v>
      </c>
      <c r="F24" s="51" t="str">
        <f>M4</f>
        <v>Villa/Laik</v>
      </c>
      <c r="G24" s="11">
        <v>14</v>
      </c>
      <c r="J24" s="80"/>
      <c r="K24" s="7">
        <v>0.45833333333333331</v>
      </c>
      <c r="L24" s="8" t="s">
        <v>54</v>
      </c>
      <c r="M24" s="49" t="str">
        <f>F5</f>
        <v>Nässjö</v>
      </c>
      <c r="N24" s="48" t="str">
        <f>F6</f>
        <v>GT 76</v>
      </c>
      <c r="O24" s="10">
        <v>15</v>
      </c>
    </row>
    <row r="25" spans="2:31" x14ac:dyDescent="0.3">
      <c r="B25" s="80"/>
      <c r="C25" s="7">
        <v>0.47222222222222227</v>
      </c>
      <c r="D25" s="8"/>
      <c r="E25" s="84" t="s">
        <v>16</v>
      </c>
      <c r="F25" s="85"/>
      <c r="G25" s="55"/>
      <c r="J25" s="80"/>
      <c r="K25" s="7">
        <v>0.49305555555555558</v>
      </c>
      <c r="L25" s="8"/>
      <c r="M25" s="84" t="s">
        <v>16</v>
      </c>
      <c r="N25" s="85"/>
      <c r="O25" s="54"/>
    </row>
    <row r="26" spans="2:31" x14ac:dyDescent="0.3">
      <c r="B26" s="80"/>
      <c r="C26" s="7">
        <v>0.49305555555555558</v>
      </c>
      <c r="D26" s="8" t="s">
        <v>15</v>
      </c>
      <c r="E26" s="51" t="str">
        <f>N5</f>
        <v>Höjden</v>
      </c>
      <c r="F26" s="51" t="str">
        <f>M5</f>
        <v>Tillberga</v>
      </c>
      <c r="G26" s="11">
        <v>16</v>
      </c>
      <c r="J26" s="80"/>
      <c r="K26" s="7">
        <v>0.51388888888888895</v>
      </c>
      <c r="L26" s="8" t="s">
        <v>54</v>
      </c>
      <c r="M26" s="51" t="str">
        <f>M3</f>
        <v>LAIK 05</v>
      </c>
      <c r="N26" s="51" t="str">
        <f>N3</f>
        <v>IK Hauger</v>
      </c>
      <c r="O26" s="10">
        <v>17</v>
      </c>
    </row>
    <row r="27" spans="2:31" x14ac:dyDescent="0.3">
      <c r="B27" s="80"/>
      <c r="C27" s="7">
        <v>0.52777777777777779</v>
      </c>
      <c r="D27" s="8" t="s">
        <v>15</v>
      </c>
      <c r="E27" s="46" t="str">
        <f>E5</f>
        <v>IFK Motala</v>
      </c>
      <c r="F27" s="46" t="str">
        <f>E4</f>
        <v>Otterbäcken</v>
      </c>
      <c r="G27" s="11">
        <v>18</v>
      </c>
      <c r="J27" s="80"/>
      <c r="K27" s="7">
        <v>0.54861111111111105</v>
      </c>
      <c r="L27" s="8" t="s">
        <v>54</v>
      </c>
      <c r="M27" s="49" t="str">
        <f>F5</f>
        <v>Nässjö</v>
      </c>
      <c r="N27" s="49" t="str">
        <f>F4</f>
        <v>Solberg</v>
      </c>
      <c r="O27" s="10">
        <v>19</v>
      </c>
    </row>
    <row r="28" spans="2:31" x14ac:dyDescent="0.3">
      <c r="B28" s="80"/>
      <c r="C28" s="7">
        <v>0.5625</v>
      </c>
      <c r="D28" s="8"/>
      <c r="E28" s="84" t="s">
        <v>16</v>
      </c>
      <c r="F28" s="85"/>
      <c r="G28" s="56"/>
      <c r="J28" s="80"/>
      <c r="K28" s="7">
        <v>0.58333333333333337</v>
      </c>
      <c r="L28" s="8"/>
      <c r="M28" s="84" t="s">
        <v>16</v>
      </c>
      <c r="N28" s="85"/>
      <c r="O28" s="54"/>
      <c r="P28" s="16"/>
    </row>
    <row r="29" spans="2:31" x14ac:dyDescent="0.3">
      <c r="B29" s="80"/>
      <c r="C29" s="7">
        <v>0.58333333333333337</v>
      </c>
      <c r="D29" s="8" t="s">
        <v>54</v>
      </c>
      <c r="E29" s="49" t="str">
        <f>F3</f>
        <v>LAIK 04</v>
      </c>
      <c r="F29" s="48" t="str">
        <f>F6</f>
        <v>GT 76</v>
      </c>
      <c r="G29" s="10">
        <v>20</v>
      </c>
      <c r="H29" s="16"/>
      <c r="I29" s="16"/>
      <c r="J29" s="80"/>
      <c r="K29" s="7">
        <v>0.60416666666666663</v>
      </c>
      <c r="L29" s="8" t="s">
        <v>15</v>
      </c>
      <c r="M29" s="50" t="str">
        <f>M4</f>
        <v>Villa/Laik</v>
      </c>
      <c r="N29" s="50" t="str">
        <f>N5</f>
        <v>Höjden</v>
      </c>
      <c r="O29" s="11">
        <v>21</v>
      </c>
      <c r="P29" s="16"/>
    </row>
    <row r="30" spans="2:31" x14ac:dyDescent="0.3">
      <c r="B30" s="80"/>
      <c r="C30" s="7">
        <v>0.61805555555555558</v>
      </c>
      <c r="D30" s="8" t="s">
        <v>54</v>
      </c>
      <c r="E30" s="46" t="str">
        <f>E3</f>
        <v>Villa 04</v>
      </c>
      <c r="F30" s="47" t="str">
        <f>E6</f>
        <v>Sandviken</v>
      </c>
      <c r="G30" s="21">
        <v>22</v>
      </c>
      <c r="H30" s="2"/>
      <c r="I30" s="2"/>
      <c r="J30" s="80"/>
      <c r="K30" s="7">
        <v>0.63888888888888895</v>
      </c>
      <c r="L30" s="8" t="s">
        <v>15</v>
      </c>
      <c r="M30" s="51" t="str">
        <f>M3</f>
        <v>LAIK 05</v>
      </c>
      <c r="N30" s="51" t="str">
        <f>M5</f>
        <v>Tillberga</v>
      </c>
      <c r="O30" s="11">
        <v>23</v>
      </c>
      <c r="P30" s="2"/>
    </row>
    <row r="31" spans="2:31" x14ac:dyDescent="0.3">
      <c r="B31" s="80"/>
      <c r="C31" s="7">
        <v>0.65277777777777779</v>
      </c>
      <c r="D31" s="8"/>
      <c r="E31" s="87" t="s">
        <v>50</v>
      </c>
      <c r="F31" s="88"/>
      <c r="G31" s="89"/>
      <c r="H31" s="2"/>
      <c r="I31" s="2"/>
      <c r="J31" s="80"/>
      <c r="K31" s="7">
        <v>0.67361111111111116</v>
      </c>
      <c r="L31" s="8"/>
      <c r="M31" s="84" t="s">
        <v>16</v>
      </c>
      <c r="N31" s="85"/>
      <c r="O31" s="54"/>
      <c r="P31" s="2"/>
    </row>
    <row r="32" spans="2:31" ht="15" thickBot="1" x14ac:dyDescent="0.35">
      <c r="B32" s="80"/>
      <c r="C32" s="7"/>
      <c r="D32" s="8"/>
      <c r="E32" s="90"/>
      <c r="F32" s="91"/>
      <c r="G32" s="92"/>
      <c r="J32" s="80"/>
      <c r="K32" s="7">
        <v>0.69444444444444453</v>
      </c>
      <c r="L32" s="8" t="s">
        <v>15</v>
      </c>
      <c r="M32" s="52" t="str">
        <f>N4</f>
        <v>Villa 05</v>
      </c>
      <c r="N32" s="52" t="str">
        <f>N3</f>
        <v>IK Hauger</v>
      </c>
      <c r="O32" s="11">
        <v>24</v>
      </c>
      <c r="P32" s="16"/>
    </row>
    <row r="33" spans="2:21" x14ac:dyDescent="0.3">
      <c r="B33" s="80"/>
      <c r="C33" s="7"/>
      <c r="D33" s="8"/>
      <c r="I33" s="16"/>
      <c r="J33" s="80"/>
      <c r="K33" s="7">
        <v>0.72916666666666663</v>
      </c>
      <c r="L33" s="8"/>
      <c r="M33" s="67" t="s">
        <v>51</v>
      </c>
      <c r="N33" s="67"/>
      <c r="O33" s="67"/>
      <c r="P33" s="16"/>
      <c r="R33" s="2"/>
      <c r="S33" s="2"/>
      <c r="T33" s="2"/>
    </row>
    <row r="34" spans="2:21" x14ac:dyDescent="0.3">
      <c r="B34" s="80"/>
      <c r="C34" s="7"/>
      <c r="D34" s="8"/>
      <c r="I34" s="16"/>
      <c r="J34" s="80"/>
      <c r="K34" s="7">
        <v>0.76388888888888884</v>
      </c>
      <c r="L34" s="8"/>
      <c r="M34" s="68"/>
      <c r="N34" s="68"/>
      <c r="O34" s="68"/>
      <c r="Q34" s="2"/>
    </row>
    <row r="35" spans="2:21" x14ac:dyDescent="0.3">
      <c r="B35" s="80"/>
      <c r="C35" s="7"/>
      <c r="D35" s="8"/>
      <c r="J35" s="80"/>
      <c r="K35" s="7">
        <v>0.79166666666666663</v>
      </c>
      <c r="L35" s="8"/>
      <c r="M35" s="84" t="s">
        <v>16</v>
      </c>
      <c r="N35" s="85"/>
      <c r="O35" s="54"/>
      <c r="P35" s="16"/>
      <c r="Q35" s="2"/>
    </row>
    <row r="36" spans="2:21" x14ac:dyDescent="0.3">
      <c r="B36" s="80"/>
      <c r="C36" s="7"/>
      <c r="D36" s="8"/>
      <c r="I36" s="16"/>
      <c r="J36" s="80"/>
      <c r="K36" s="61"/>
      <c r="L36" s="62"/>
      <c r="M36" s="60"/>
      <c r="N36" s="60"/>
      <c r="O36" s="60"/>
      <c r="P36" s="16"/>
    </row>
    <row r="37" spans="2:21" x14ac:dyDescent="0.3">
      <c r="B37" s="80"/>
      <c r="C37" s="7"/>
      <c r="D37" s="8"/>
      <c r="I37" s="16"/>
      <c r="J37" s="80"/>
      <c r="K37" s="61"/>
      <c r="L37" s="63"/>
      <c r="M37" s="60"/>
      <c r="N37" s="60"/>
      <c r="O37" s="60"/>
      <c r="P37" s="16"/>
    </row>
    <row r="38" spans="2:21" x14ac:dyDescent="0.3">
      <c r="B38" s="80"/>
      <c r="D38" s="8"/>
      <c r="H38" s="16"/>
      <c r="I38" s="16"/>
      <c r="J38" s="80"/>
      <c r="K38" s="7"/>
      <c r="L38" s="8"/>
      <c r="P38" s="16"/>
    </row>
    <row r="39" spans="2:21" x14ac:dyDescent="0.3">
      <c r="B39" s="27"/>
      <c r="E39" s="28"/>
      <c r="F39" s="28"/>
      <c r="G39" s="28"/>
      <c r="M39" s="28"/>
      <c r="N39" s="28"/>
      <c r="O39" s="28"/>
    </row>
    <row r="41" spans="2:21" ht="15" customHeight="1" x14ac:dyDescent="0.3">
      <c r="B41" s="80" t="s">
        <v>29</v>
      </c>
      <c r="C41" s="7">
        <v>0.3125</v>
      </c>
      <c r="D41" s="8" t="s">
        <v>54</v>
      </c>
      <c r="E41" s="9" t="s">
        <v>19</v>
      </c>
      <c r="F41" s="32" t="s">
        <v>20</v>
      </c>
      <c r="G41" s="22">
        <v>25</v>
      </c>
      <c r="H41" s="23" t="s">
        <v>21</v>
      </c>
      <c r="I41" s="16"/>
      <c r="J41" s="80" t="s">
        <v>29</v>
      </c>
      <c r="K41" s="7">
        <v>0.33333333333333331</v>
      </c>
      <c r="L41" s="8" t="s">
        <v>15</v>
      </c>
      <c r="M41" s="50" t="str">
        <f>M3</f>
        <v>LAIK 05</v>
      </c>
      <c r="N41" s="50" t="str">
        <f>N5</f>
        <v>Höjden</v>
      </c>
      <c r="O41" s="24">
        <v>26</v>
      </c>
    </row>
    <row r="42" spans="2:21" x14ac:dyDescent="0.3">
      <c r="B42" s="80"/>
      <c r="C42" s="7">
        <v>0.34722222222222227</v>
      </c>
      <c r="D42" s="8" t="s">
        <v>54</v>
      </c>
      <c r="E42" s="32" t="s">
        <v>22</v>
      </c>
      <c r="F42" s="9" t="s">
        <v>23</v>
      </c>
      <c r="G42" s="22">
        <v>27</v>
      </c>
      <c r="H42" s="23" t="s">
        <v>21</v>
      </c>
      <c r="I42" s="16"/>
      <c r="J42" s="80"/>
      <c r="K42" s="7">
        <v>0.36805555555555558</v>
      </c>
      <c r="L42" s="8" t="s">
        <v>15</v>
      </c>
      <c r="M42" s="50" t="str">
        <f>M5</f>
        <v>Tillberga</v>
      </c>
      <c r="N42" s="50" t="str">
        <f>N4</f>
        <v>Villa 05</v>
      </c>
      <c r="O42" s="11">
        <v>28</v>
      </c>
    </row>
    <row r="43" spans="2:21" x14ac:dyDescent="0.3">
      <c r="B43" s="80"/>
      <c r="C43" s="7">
        <v>0.38194444444444442</v>
      </c>
      <c r="D43" s="8"/>
      <c r="E43" s="84" t="s">
        <v>16</v>
      </c>
      <c r="F43" s="85"/>
      <c r="G43" s="54"/>
      <c r="H43" s="16"/>
      <c r="I43" s="16"/>
      <c r="J43" s="80"/>
      <c r="K43" s="7">
        <v>0.40277777777777801</v>
      </c>
      <c r="L43" s="8"/>
      <c r="M43" s="84" t="s">
        <v>16</v>
      </c>
      <c r="N43" s="85"/>
      <c r="O43" s="54"/>
      <c r="U43" s="16"/>
    </row>
    <row r="44" spans="2:21" x14ac:dyDescent="0.3">
      <c r="B44" s="80"/>
      <c r="C44" s="7">
        <v>0.40277777777777773</v>
      </c>
      <c r="D44" s="8" t="s">
        <v>54</v>
      </c>
      <c r="E44" s="32" t="s">
        <v>24</v>
      </c>
      <c r="F44" s="25" t="s">
        <v>25</v>
      </c>
      <c r="G44" s="26">
        <v>29</v>
      </c>
      <c r="H44" s="23" t="s">
        <v>26</v>
      </c>
      <c r="J44" s="80"/>
      <c r="K44" s="7">
        <v>0.4236111111111111</v>
      </c>
      <c r="L44" s="8" t="s">
        <v>15</v>
      </c>
      <c r="M44" s="33" t="str">
        <f>M4</f>
        <v>Villa/Laik</v>
      </c>
      <c r="N44" s="33" t="str">
        <f>N3</f>
        <v>IK Hauger</v>
      </c>
      <c r="O44" s="24">
        <v>30</v>
      </c>
    </row>
    <row r="45" spans="2:21" x14ac:dyDescent="0.3">
      <c r="B45" s="80"/>
      <c r="C45" s="7">
        <v>0.4375</v>
      </c>
      <c r="D45" s="8" t="s">
        <v>54</v>
      </c>
      <c r="E45" s="9" t="s">
        <v>27</v>
      </c>
      <c r="F45" s="32" t="s">
        <v>28</v>
      </c>
      <c r="G45" s="22">
        <v>31</v>
      </c>
      <c r="H45" s="23" t="s">
        <v>26</v>
      </c>
      <c r="I45" s="16"/>
      <c r="J45" s="80"/>
      <c r="K45" s="7">
        <v>0.45833333333333331</v>
      </c>
      <c r="L45" s="8" t="s">
        <v>54</v>
      </c>
      <c r="M45" s="9" t="s">
        <v>39</v>
      </c>
      <c r="N45" s="32" t="s">
        <v>40</v>
      </c>
      <c r="O45" s="31">
        <v>32</v>
      </c>
      <c r="P45" s="23" t="s">
        <v>41</v>
      </c>
      <c r="U45" s="16"/>
    </row>
    <row r="46" spans="2:21" x14ac:dyDescent="0.3">
      <c r="B46" s="80"/>
      <c r="C46" s="7">
        <v>0.47222222222222227</v>
      </c>
      <c r="D46" s="8"/>
      <c r="E46" s="84" t="s">
        <v>16</v>
      </c>
      <c r="F46" s="85"/>
      <c r="G46" s="56"/>
      <c r="J46" s="80"/>
      <c r="K46" s="7">
        <v>0.49305555555555558</v>
      </c>
      <c r="L46" s="15"/>
      <c r="M46" s="84" t="s">
        <v>16</v>
      </c>
      <c r="N46" s="85"/>
      <c r="O46" s="54"/>
    </row>
    <row r="47" spans="2:21" x14ac:dyDescent="0.3">
      <c r="B47" s="80"/>
      <c r="C47" s="7">
        <v>0.49305555555555558</v>
      </c>
      <c r="D47" s="8" t="s">
        <v>15</v>
      </c>
      <c r="E47" s="33" t="s">
        <v>30</v>
      </c>
      <c r="F47" s="33" t="s">
        <v>31</v>
      </c>
      <c r="G47" s="11">
        <v>33</v>
      </c>
      <c r="H47" s="29" t="s">
        <v>32</v>
      </c>
      <c r="I47" s="16"/>
      <c r="J47" s="80"/>
      <c r="K47" s="7">
        <v>0.51388888888888895</v>
      </c>
      <c r="L47" s="8" t="s">
        <v>15</v>
      </c>
      <c r="M47" s="33" t="s">
        <v>33</v>
      </c>
      <c r="N47" s="33" t="s">
        <v>34</v>
      </c>
      <c r="O47" s="11">
        <v>34</v>
      </c>
      <c r="P47" s="23" t="s">
        <v>35</v>
      </c>
    </row>
    <row r="48" spans="2:21" x14ac:dyDescent="0.3">
      <c r="B48" s="80"/>
      <c r="C48" s="7">
        <v>0.52777777777777779</v>
      </c>
      <c r="D48" s="8" t="s">
        <v>15</v>
      </c>
      <c r="E48" s="33" t="s">
        <v>36</v>
      </c>
      <c r="F48" s="33" t="s">
        <v>37</v>
      </c>
      <c r="G48" s="30">
        <v>35</v>
      </c>
      <c r="H48" s="23" t="s">
        <v>38</v>
      </c>
      <c r="J48" s="80"/>
      <c r="K48" s="7">
        <v>0.54861111111111105</v>
      </c>
      <c r="L48" s="8" t="s">
        <v>54</v>
      </c>
      <c r="M48" s="9" t="s">
        <v>43</v>
      </c>
      <c r="N48" s="32" t="s">
        <v>44</v>
      </c>
      <c r="O48" s="31">
        <v>36</v>
      </c>
      <c r="P48" s="23" t="s">
        <v>35</v>
      </c>
    </row>
    <row r="49" spans="2:15" x14ac:dyDescent="0.3">
      <c r="B49" s="27"/>
      <c r="C49" s="7">
        <v>0.55902777777777779</v>
      </c>
      <c r="E49" s="65" t="s">
        <v>42</v>
      </c>
      <c r="F49" s="66"/>
      <c r="G49" s="66"/>
      <c r="K49" s="7">
        <v>0.58333333333333337</v>
      </c>
      <c r="M49" s="84" t="s">
        <v>16</v>
      </c>
      <c r="N49" s="85"/>
      <c r="O49" s="54"/>
    </row>
    <row r="50" spans="2:15" x14ac:dyDescent="0.3">
      <c r="B50" s="27"/>
      <c r="C50" s="7">
        <v>0.5625</v>
      </c>
      <c r="E50" s="86" t="s">
        <v>17</v>
      </c>
      <c r="F50" s="86"/>
      <c r="G50" s="86"/>
    </row>
    <row r="51" spans="2:15" x14ac:dyDescent="0.3">
      <c r="B51" s="27"/>
      <c r="C51" s="7">
        <v>0.58333333333333337</v>
      </c>
      <c r="D51" s="8" t="s">
        <v>54</v>
      </c>
      <c r="E51" s="9" t="s">
        <v>45</v>
      </c>
      <c r="F51" s="32" t="s">
        <v>46</v>
      </c>
      <c r="G51" s="10">
        <v>37</v>
      </c>
      <c r="H51" s="23" t="s">
        <v>32</v>
      </c>
    </row>
    <row r="52" spans="2:15" x14ac:dyDescent="0.3">
      <c r="C52" s="7">
        <v>0.61805555555555558</v>
      </c>
      <c r="E52" s="84" t="s">
        <v>17</v>
      </c>
      <c r="F52" s="85"/>
      <c r="G52" s="85"/>
      <c r="L52"/>
    </row>
    <row r="53" spans="2:15" x14ac:dyDescent="0.3">
      <c r="C53" s="7">
        <v>0.63888888888888895</v>
      </c>
      <c r="D53" s="8" t="s">
        <v>54</v>
      </c>
      <c r="E53" s="9" t="s">
        <v>47</v>
      </c>
      <c r="F53" s="32" t="s">
        <v>48</v>
      </c>
      <c r="G53" s="22">
        <v>38</v>
      </c>
      <c r="H53" s="23" t="s">
        <v>38</v>
      </c>
    </row>
    <row r="54" spans="2:15" x14ac:dyDescent="0.3">
      <c r="C54" s="7">
        <v>0.67361111111111116</v>
      </c>
      <c r="E54" s="65" t="s">
        <v>42</v>
      </c>
      <c r="F54" s="66"/>
      <c r="G54" s="66"/>
    </row>
  </sheetData>
  <mergeCells count="41">
    <mergeCell ref="M49:N49"/>
    <mergeCell ref="M43:N43"/>
    <mergeCell ref="M46:N46"/>
    <mergeCell ref="E50:G50"/>
    <mergeCell ref="E52:G52"/>
    <mergeCell ref="E54:G54"/>
    <mergeCell ref="B41:B48"/>
    <mergeCell ref="J41:J48"/>
    <mergeCell ref="E43:F43"/>
    <mergeCell ref="E46:F46"/>
    <mergeCell ref="E49:G49"/>
    <mergeCell ref="B12:B17"/>
    <mergeCell ref="J12:J17"/>
    <mergeCell ref="M16:N16"/>
    <mergeCell ref="E31:G32"/>
    <mergeCell ref="M31:N31"/>
    <mergeCell ref="B20:B38"/>
    <mergeCell ref="J20:J38"/>
    <mergeCell ref="E22:F22"/>
    <mergeCell ref="M22:N22"/>
    <mergeCell ref="E25:F25"/>
    <mergeCell ref="M25:N25"/>
    <mergeCell ref="E28:F28"/>
    <mergeCell ref="M28:N28"/>
    <mergeCell ref="M14:O14"/>
    <mergeCell ref="E14:E15"/>
    <mergeCell ref="F14:F15"/>
    <mergeCell ref="E7:F7"/>
    <mergeCell ref="M7:N7"/>
    <mergeCell ref="M35:N35"/>
    <mergeCell ref="E2:F2"/>
    <mergeCell ref="G2:L2"/>
    <mergeCell ref="M2:N2"/>
    <mergeCell ref="G3:L3"/>
    <mergeCell ref="M6:N6"/>
    <mergeCell ref="M8:N8"/>
    <mergeCell ref="C10:G10"/>
    <mergeCell ref="K10:O10"/>
    <mergeCell ref="M33:O34"/>
    <mergeCell ref="D14:D15"/>
    <mergeCell ref="E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C081-91E8-4D69-A542-D880E5954B8C}">
  <dimension ref="A1:AE54"/>
  <sheetViews>
    <sheetView tabSelected="1" workbookViewId="0">
      <selection activeCell="F6" sqref="F6"/>
    </sheetView>
  </sheetViews>
  <sheetFormatPr defaultRowHeight="14.4" x14ac:dyDescent="0.3"/>
  <cols>
    <col min="2" max="2" width="5.88671875" customWidth="1"/>
    <col min="3" max="3" width="7.88671875" bestFit="1" customWidth="1"/>
    <col min="4" max="4" width="9.109375" style="1"/>
    <col min="5" max="6" width="14" customWidth="1"/>
    <col min="7" max="7" width="8.6640625" bestFit="1" customWidth="1"/>
    <col min="8" max="8" width="10.5546875" customWidth="1"/>
    <col min="9" max="9" width="6.33203125" customWidth="1"/>
    <col min="10" max="10" width="6.109375" customWidth="1"/>
    <col min="12" max="12" width="9.109375" style="1"/>
    <col min="13" max="13" width="14.33203125" customWidth="1"/>
    <col min="14" max="14" width="15.5546875" customWidth="1"/>
    <col min="16" max="16" width="10" customWidth="1"/>
    <col min="17" max="17" width="11.5546875" customWidth="1"/>
    <col min="18" max="18" width="12" bestFit="1" customWidth="1"/>
    <col min="19" max="19" width="10.5546875" customWidth="1"/>
    <col min="20" max="20" width="12" bestFit="1" customWidth="1"/>
    <col min="24" max="25" width="14" customWidth="1"/>
    <col min="27" max="28" width="14" customWidth="1"/>
  </cols>
  <sheetData>
    <row r="1" spans="1:17" ht="15" thickBot="1" x14ac:dyDescent="0.35">
      <c r="G1" s="3"/>
      <c r="M1" s="3"/>
    </row>
    <row r="2" spans="1:17" ht="15.6" x14ac:dyDescent="0.3">
      <c r="E2" s="71" t="s">
        <v>0</v>
      </c>
      <c r="F2" s="72"/>
      <c r="G2" s="77" t="s">
        <v>52</v>
      </c>
      <c r="H2" s="78"/>
      <c r="I2" s="78"/>
      <c r="J2" s="78"/>
      <c r="K2" s="78"/>
      <c r="L2" s="79"/>
      <c r="M2" s="69" t="s">
        <v>1</v>
      </c>
      <c r="N2" s="70"/>
    </row>
    <row r="3" spans="1:17" ht="15.6" x14ac:dyDescent="0.3">
      <c r="E3" s="39" t="s">
        <v>3</v>
      </c>
      <c r="F3" s="40" t="s">
        <v>2</v>
      </c>
      <c r="G3" s="77" t="s">
        <v>53</v>
      </c>
      <c r="H3" s="78"/>
      <c r="I3" s="78"/>
      <c r="J3" s="78"/>
      <c r="K3" s="78"/>
      <c r="L3" s="79"/>
      <c r="M3" s="37" t="s">
        <v>4</v>
      </c>
      <c r="N3" s="38" t="s">
        <v>67</v>
      </c>
    </row>
    <row r="4" spans="1:17" x14ac:dyDescent="0.3">
      <c r="E4" s="39" t="s">
        <v>55</v>
      </c>
      <c r="F4" s="40" t="s">
        <v>5</v>
      </c>
      <c r="G4" s="4"/>
      <c r="M4" s="37" t="s">
        <v>66</v>
      </c>
      <c r="N4" s="38" t="s">
        <v>60</v>
      </c>
    </row>
    <row r="5" spans="1:17" ht="15" thickBot="1" x14ac:dyDescent="0.35">
      <c r="E5" s="39" t="s">
        <v>57</v>
      </c>
      <c r="F5" s="40" t="s">
        <v>6</v>
      </c>
      <c r="G5" s="4"/>
      <c r="M5" s="43" t="s">
        <v>59</v>
      </c>
      <c r="N5" s="44" t="s">
        <v>61</v>
      </c>
    </row>
    <row r="6" spans="1:17" ht="15" thickBot="1" x14ac:dyDescent="0.35">
      <c r="E6" s="41" t="s">
        <v>58</v>
      </c>
      <c r="F6" s="42" t="s">
        <v>56</v>
      </c>
      <c r="G6" s="4"/>
      <c r="M6" s="81" t="s">
        <v>49</v>
      </c>
      <c r="N6" s="82"/>
    </row>
    <row r="7" spans="1:17" ht="15" thickBot="1" x14ac:dyDescent="0.35">
      <c r="E7" s="81" t="s">
        <v>49</v>
      </c>
      <c r="F7" s="82"/>
      <c r="M7" s="83"/>
      <c r="N7" s="83"/>
    </row>
    <row r="8" spans="1:17" x14ac:dyDescent="0.3">
      <c r="M8" s="93"/>
      <c r="N8" s="93"/>
    </row>
    <row r="9" spans="1:17" ht="15" thickBot="1" x14ac:dyDescent="0.35">
      <c r="M9" s="36"/>
      <c r="N9" s="36"/>
    </row>
    <row r="10" spans="1:17" ht="29.4" thickBot="1" x14ac:dyDescent="0.6">
      <c r="C10" s="73" t="s">
        <v>7</v>
      </c>
      <c r="D10" s="74"/>
      <c r="E10" s="74"/>
      <c r="F10" s="74"/>
      <c r="G10" s="101"/>
      <c r="K10" s="73" t="s">
        <v>8</v>
      </c>
      <c r="L10" s="74"/>
      <c r="M10" s="76"/>
      <c r="N10" s="76"/>
      <c r="O10" s="75"/>
    </row>
    <row r="11" spans="1:17" x14ac:dyDescent="0.3">
      <c r="A11" s="5"/>
      <c r="C11" t="s">
        <v>9</v>
      </c>
      <c r="D11" s="1" t="s">
        <v>10</v>
      </c>
      <c r="E11" s="6" t="s">
        <v>11</v>
      </c>
      <c r="F11" s="6" t="s">
        <v>12</v>
      </c>
      <c r="G11" s="23" t="s">
        <v>13</v>
      </c>
      <c r="K11" t="s">
        <v>9</v>
      </c>
      <c r="L11" s="1" t="s">
        <v>10</v>
      </c>
      <c r="M11" s="6" t="s">
        <v>11</v>
      </c>
      <c r="N11" s="6" t="s">
        <v>12</v>
      </c>
      <c r="O11" s="6" t="s">
        <v>13</v>
      </c>
    </row>
    <row r="12" spans="1:17" ht="15" customHeight="1" x14ac:dyDescent="0.3">
      <c r="A12" s="5"/>
      <c r="B12" s="80" t="s">
        <v>14</v>
      </c>
      <c r="C12" s="7">
        <v>0.64583333333333337</v>
      </c>
      <c r="D12" s="8"/>
      <c r="E12" s="84" t="s">
        <v>16</v>
      </c>
      <c r="F12" s="85"/>
      <c r="G12" s="99"/>
      <c r="J12" s="80" t="s">
        <v>14</v>
      </c>
      <c r="K12" s="7">
        <v>0.66666666666666663</v>
      </c>
      <c r="L12" s="8" t="s">
        <v>15</v>
      </c>
      <c r="M12" s="45" t="str">
        <f>M3</f>
        <v>LAIK 05</v>
      </c>
      <c r="N12" s="45" t="str">
        <f>M4</f>
        <v>Villa/Laik</v>
      </c>
      <c r="O12" s="11">
        <v>2</v>
      </c>
    </row>
    <row r="13" spans="1:17" x14ac:dyDescent="0.3">
      <c r="B13" s="80"/>
      <c r="C13" s="7">
        <v>0.66666666666666663</v>
      </c>
      <c r="D13" s="8" t="s">
        <v>54</v>
      </c>
      <c r="E13" s="49" t="str">
        <f>F3</f>
        <v>LAIK 04</v>
      </c>
      <c r="F13" s="49" t="str">
        <f>F5</f>
        <v>Nässjö</v>
      </c>
      <c r="G13" s="10">
        <v>1</v>
      </c>
      <c r="J13" s="80"/>
      <c r="K13" s="7">
        <v>0.70138888888888884</v>
      </c>
      <c r="L13" s="8" t="s">
        <v>15</v>
      </c>
      <c r="M13" s="45" t="str">
        <f>N5</f>
        <v>Höjden</v>
      </c>
      <c r="N13" s="45" t="str">
        <f>N4</f>
        <v>Villa 05</v>
      </c>
      <c r="O13" s="13">
        <v>3</v>
      </c>
    </row>
    <row r="14" spans="1:17" x14ac:dyDescent="0.3">
      <c r="B14" s="80"/>
      <c r="C14" s="96">
        <v>0.79166666666666663</v>
      </c>
      <c r="D14" s="96" t="s">
        <v>65</v>
      </c>
      <c r="E14" s="97" t="s">
        <v>63</v>
      </c>
      <c r="F14" s="97" t="s">
        <v>64</v>
      </c>
      <c r="G14" s="59"/>
      <c r="J14" s="80"/>
      <c r="K14" s="7">
        <v>0.73611111111111116</v>
      </c>
      <c r="L14" s="8"/>
      <c r="M14" s="94" t="s">
        <v>17</v>
      </c>
      <c r="N14" s="95"/>
      <c r="O14" s="95"/>
    </row>
    <row r="15" spans="1:17" x14ac:dyDescent="0.3">
      <c r="B15" s="80"/>
      <c r="C15" s="96"/>
      <c r="D15" s="96"/>
      <c r="E15" s="98"/>
      <c r="F15" s="98"/>
      <c r="G15" s="58"/>
      <c r="J15" s="80"/>
      <c r="K15" s="7">
        <v>0.75694444444444453</v>
      </c>
      <c r="L15" s="8" t="s">
        <v>15</v>
      </c>
      <c r="M15" s="45" t="str">
        <f>M5</f>
        <v>Tillberga</v>
      </c>
      <c r="N15" s="45" t="str">
        <f>N3</f>
        <v>IK Hauger</v>
      </c>
      <c r="O15" s="11">
        <v>4</v>
      </c>
      <c r="P15" s="5"/>
      <c r="Q15" s="2"/>
    </row>
    <row r="16" spans="1:17" x14ac:dyDescent="0.3">
      <c r="B16" s="80"/>
      <c r="C16" s="7">
        <v>0.875</v>
      </c>
      <c r="E16" s="84" t="s">
        <v>16</v>
      </c>
      <c r="F16" s="85"/>
      <c r="G16" s="99"/>
      <c r="J16" s="80"/>
      <c r="K16" s="7">
        <v>0.79166666666666663</v>
      </c>
      <c r="L16" s="8"/>
      <c r="M16" s="94" t="s">
        <v>17</v>
      </c>
      <c r="N16" s="95"/>
      <c r="O16" s="95"/>
      <c r="P16" s="5"/>
      <c r="Q16" s="2"/>
    </row>
    <row r="17" spans="2:31" x14ac:dyDescent="0.3">
      <c r="B17" s="80"/>
      <c r="C17" s="7">
        <v>0.89583333333333337</v>
      </c>
      <c r="D17" s="8" t="s">
        <v>54</v>
      </c>
      <c r="E17" s="48" t="str">
        <f>F6</f>
        <v>GT 76</v>
      </c>
      <c r="F17" s="49" t="str">
        <f>F4</f>
        <v>Solberg</v>
      </c>
      <c r="G17" s="10">
        <v>5</v>
      </c>
      <c r="H17" s="2"/>
      <c r="I17" s="2"/>
      <c r="J17" s="80"/>
      <c r="K17" s="7">
        <v>0.89583333333333337</v>
      </c>
      <c r="M17" s="46" t="str">
        <f>E5</f>
        <v>IFK Motala</v>
      </c>
      <c r="N17" s="47" t="str">
        <f>E6</f>
        <v>Sandviken</v>
      </c>
      <c r="O17" s="10">
        <v>6</v>
      </c>
    </row>
    <row r="18" spans="2:31" x14ac:dyDescent="0.3">
      <c r="B18" s="34"/>
      <c r="C18" s="7"/>
      <c r="D18" s="15"/>
      <c r="E18" s="16"/>
      <c r="F18" s="16"/>
      <c r="G18" s="17"/>
      <c r="K18" s="7"/>
      <c r="L18" s="8"/>
      <c r="M18" s="2"/>
      <c r="N18" s="2"/>
      <c r="O18" s="18"/>
    </row>
    <row r="19" spans="2:31" x14ac:dyDescent="0.3">
      <c r="AA19" s="16"/>
    </row>
    <row r="20" spans="2:31" ht="15" customHeight="1" x14ac:dyDescent="0.3">
      <c r="B20" s="80" t="s">
        <v>18</v>
      </c>
      <c r="C20" s="7">
        <v>0.30555555555555552</v>
      </c>
      <c r="D20" s="8" t="s">
        <v>15</v>
      </c>
      <c r="E20" s="51" t="str">
        <f>M3</f>
        <v>LAIK 05</v>
      </c>
      <c r="F20" s="51" t="str">
        <f>N4</f>
        <v>Villa 05</v>
      </c>
      <c r="G20" s="11">
        <v>7</v>
      </c>
      <c r="J20" s="80" t="s">
        <v>18</v>
      </c>
      <c r="K20" s="7">
        <v>0.33333333333333331</v>
      </c>
      <c r="L20" s="8" t="s">
        <v>54</v>
      </c>
      <c r="M20" s="46" t="str">
        <f>E3</f>
        <v>Villa 04</v>
      </c>
      <c r="N20" s="46" t="str">
        <f>E4</f>
        <v>Otterbäcken</v>
      </c>
      <c r="O20" s="10">
        <v>8</v>
      </c>
    </row>
    <row r="21" spans="2:31" x14ac:dyDescent="0.3">
      <c r="B21" s="80"/>
      <c r="C21" s="7">
        <v>0.34027777777777773</v>
      </c>
      <c r="D21" s="8" t="s">
        <v>15</v>
      </c>
      <c r="E21" s="51" t="str">
        <f>N3</f>
        <v>IK Hauger</v>
      </c>
      <c r="F21" s="51" t="str">
        <f>N5</f>
        <v>Höjden</v>
      </c>
      <c r="G21" s="11">
        <v>9</v>
      </c>
      <c r="J21" s="80"/>
      <c r="K21" s="7">
        <v>0.36805555555555558</v>
      </c>
      <c r="L21" s="8" t="s">
        <v>54</v>
      </c>
      <c r="M21" s="51" t="str">
        <f>M5</f>
        <v>Tillberga</v>
      </c>
      <c r="N21" s="51" t="str">
        <f>M4</f>
        <v>Villa/Laik</v>
      </c>
      <c r="O21" s="19">
        <v>10</v>
      </c>
    </row>
    <row r="22" spans="2:31" x14ac:dyDescent="0.3">
      <c r="B22" s="80"/>
      <c r="C22" s="7">
        <v>0.375</v>
      </c>
      <c r="D22" s="8"/>
      <c r="E22" s="84" t="s">
        <v>16</v>
      </c>
      <c r="F22" s="85"/>
      <c r="G22" s="55"/>
      <c r="J22" s="80"/>
      <c r="K22" s="7">
        <v>0.40277777777777801</v>
      </c>
      <c r="L22" s="8"/>
      <c r="M22" s="84" t="s">
        <v>16</v>
      </c>
      <c r="N22" s="85"/>
      <c r="O22" s="54"/>
      <c r="AD22" s="2"/>
      <c r="AE22" s="2"/>
    </row>
    <row r="23" spans="2:31" x14ac:dyDescent="0.3">
      <c r="B23" s="80"/>
      <c r="C23" s="7">
        <v>0.39583333333333331</v>
      </c>
      <c r="D23" s="8" t="s">
        <v>15</v>
      </c>
      <c r="E23" s="46" t="str">
        <f>E5</f>
        <v>IFK Motala</v>
      </c>
      <c r="F23" s="46" t="str">
        <f>E4</f>
        <v>Otterbäcken</v>
      </c>
      <c r="G23" s="20">
        <v>11</v>
      </c>
      <c r="H23" s="2"/>
      <c r="I23" s="2"/>
      <c r="J23" s="80"/>
      <c r="K23" s="7">
        <v>0.4236111111111111</v>
      </c>
      <c r="L23" s="8" t="s">
        <v>54</v>
      </c>
      <c r="M23" s="49" t="str">
        <f>F3</f>
        <v>LAIK 04</v>
      </c>
      <c r="N23" s="49" t="str">
        <f>F4</f>
        <v>Solberg</v>
      </c>
      <c r="O23" s="12">
        <v>12</v>
      </c>
    </row>
    <row r="24" spans="2:31" x14ac:dyDescent="0.3">
      <c r="B24" s="80"/>
      <c r="C24" s="7">
        <v>0.43055555555555558</v>
      </c>
      <c r="D24" s="8" t="s">
        <v>15</v>
      </c>
      <c r="E24" s="51" t="str">
        <f>N4</f>
        <v>Villa 05</v>
      </c>
      <c r="F24" s="51" t="str">
        <f>M4</f>
        <v>Villa/Laik</v>
      </c>
      <c r="G24" s="11">
        <v>13</v>
      </c>
      <c r="J24" s="80"/>
      <c r="K24" s="7">
        <v>0.45833333333333331</v>
      </c>
      <c r="L24" s="8" t="s">
        <v>54</v>
      </c>
      <c r="M24" s="49" t="str">
        <f>F5</f>
        <v>Nässjö</v>
      </c>
      <c r="N24" s="48" t="str">
        <f>F6</f>
        <v>GT 76</v>
      </c>
      <c r="O24" s="10">
        <v>14</v>
      </c>
    </row>
    <row r="25" spans="2:31" x14ac:dyDescent="0.3">
      <c r="B25" s="80"/>
      <c r="C25" s="7">
        <v>0.46527777777777773</v>
      </c>
      <c r="D25" s="8"/>
      <c r="E25" s="84" t="s">
        <v>16</v>
      </c>
      <c r="F25" s="85"/>
      <c r="G25" s="55"/>
      <c r="J25" s="80"/>
      <c r="K25" s="7">
        <v>0.49305555555555558</v>
      </c>
      <c r="L25" s="8"/>
      <c r="M25" s="84" t="s">
        <v>16</v>
      </c>
      <c r="N25" s="85"/>
      <c r="O25" s="54"/>
    </row>
    <row r="26" spans="2:31" x14ac:dyDescent="0.3">
      <c r="B26" s="80"/>
      <c r="C26" s="7">
        <v>0.4861111111111111</v>
      </c>
      <c r="D26" s="8" t="s">
        <v>15</v>
      </c>
      <c r="E26" s="51" t="str">
        <f>N5</f>
        <v>Höjden</v>
      </c>
      <c r="F26" s="51" t="str">
        <f>M5</f>
        <v>Tillberga</v>
      </c>
      <c r="G26" s="11">
        <v>15</v>
      </c>
      <c r="J26" s="80"/>
      <c r="K26" s="7">
        <v>0.51388888888888895</v>
      </c>
      <c r="L26" s="8" t="s">
        <v>54</v>
      </c>
      <c r="M26" s="51" t="str">
        <f>M3</f>
        <v>LAIK 05</v>
      </c>
      <c r="N26" s="51" t="str">
        <f>N3</f>
        <v>IK Hauger</v>
      </c>
      <c r="O26" s="10">
        <v>16</v>
      </c>
    </row>
    <row r="27" spans="2:31" x14ac:dyDescent="0.3">
      <c r="B27" s="80"/>
      <c r="C27" s="7">
        <v>0.52083333333333337</v>
      </c>
      <c r="D27" s="8" t="s">
        <v>15</v>
      </c>
      <c r="E27" s="46" t="str">
        <f>E3</f>
        <v>Villa 04</v>
      </c>
      <c r="F27" s="47" t="str">
        <f>E6</f>
        <v>Sandviken</v>
      </c>
      <c r="G27" s="11">
        <v>17</v>
      </c>
      <c r="J27" s="80"/>
      <c r="K27" s="7">
        <v>0.54861111111111105</v>
      </c>
      <c r="L27" s="8" t="s">
        <v>54</v>
      </c>
      <c r="M27" s="49" t="str">
        <f>F5</f>
        <v>Nässjö</v>
      </c>
      <c r="N27" s="49" t="str">
        <f>F4</f>
        <v>Solberg</v>
      </c>
      <c r="O27" s="10">
        <v>18</v>
      </c>
    </row>
    <row r="28" spans="2:31" x14ac:dyDescent="0.3">
      <c r="B28" s="80"/>
      <c r="C28" s="7">
        <v>0.55555555555555558</v>
      </c>
      <c r="D28" s="8"/>
      <c r="E28" s="84" t="s">
        <v>16</v>
      </c>
      <c r="F28" s="85"/>
      <c r="G28" s="56"/>
      <c r="J28" s="80"/>
      <c r="K28" s="7">
        <v>0.58333333333333337</v>
      </c>
      <c r="L28" s="8"/>
      <c r="M28" s="84" t="s">
        <v>16</v>
      </c>
      <c r="N28" s="85"/>
      <c r="O28" s="54"/>
      <c r="P28" s="16"/>
    </row>
    <row r="29" spans="2:31" x14ac:dyDescent="0.3">
      <c r="B29" s="80"/>
      <c r="C29" s="7">
        <v>0.57638888888888895</v>
      </c>
      <c r="D29" s="8" t="s">
        <v>54</v>
      </c>
      <c r="E29" s="49" t="str">
        <f>F3</f>
        <v>LAIK 04</v>
      </c>
      <c r="F29" s="48" t="str">
        <f>F6</f>
        <v>GT 76</v>
      </c>
      <c r="G29" s="10">
        <v>19</v>
      </c>
      <c r="H29" s="16"/>
      <c r="I29" s="16"/>
      <c r="J29" s="80"/>
      <c r="K29" s="7">
        <v>0.60416666666666663</v>
      </c>
      <c r="L29" s="8" t="s">
        <v>15</v>
      </c>
      <c r="M29" s="51" t="str">
        <f>M3</f>
        <v>LAIK 05</v>
      </c>
      <c r="N29" s="51" t="str">
        <f>M5</f>
        <v>Tillberga</v>
      </c>
      <c r="O29" s="11">
        <v>20</v>
      </c>
      <c r="P29" s="16"/>
    </row>
    <row r="30" spans="2:31" ht="15" thickBot="1" x14ac:dyDescent="0.35">
      <c r="B30" s="80"/>
      <c r="C30" s="7">
        <v>0.61111111111111105</v>
      </c>
      <c r="D30" s="8" t="s">
        <v>54</v>
      </c>
      <c r="E30" s="50" t="str">
        <f>M4</f>
        <v>Villa/Laik</v>
      </c>
      <c r="F30" s="50" t="str">
        <f>N5</f>
        <v>Höjden</v>
      </c>
      <c r="G30" s="22">
        <v>21</v>
      </c>
      <c r="H30" s="2"/>
      <c r="I30" s="2"/>
      <c r="J30" s="80"/>
      <c r="K30" s="7">
        <v>0.63888888888888895</v>
      </c>
      <c r="L30" s="8" t="s">
        <v>15</v>
      </c>
      <c r="M30" s="52" t="str">
        <f>N4</f>
        <v>Villa 05</v>
      </c>
      <c r="N30" s="52" t="str">
        <f>N3</f>
        <v>IK Hauger</v>
      </c>
      <c r="O30" s="11">
        <v>22</v>
      </c>
      <c r="P30" s="2"/>
    </row>
    <row r="31" spans="2:31" x14ac:dyDescent="0.3">
      <c r="B31" s="80"/>
      <c r="C31" s="7">
        <v>0.64583333333333337</v>
      </c>
      <c r="D31" s="8"/>
      <c r="E31" s="87" t="s">
        <v>50</v>
      </c>
      <c r="F31" s="88"/>
      <c r="G31" s="89"/>
      <c r="H31" s="2"/>
      <c r="I31" s="2"/>
      <c r="J31" s="80"/>
      <c r="K31" s="7">
        <v>0.67361111111111116</v>
      </c>
      <c r="L31" s="8"/>
      <c r="M31" s="84" t="s">
        <v>16</v>
      </c>
      <c r="N31" s="85"/>
      <c r="O31" s="54"/>
      <c r="P31" s="2"/>
    </row>
    <row r="32" spans="2:31" x14ac:dyDescent="0.3">
      <c r="B32" s="80"/>
      <c r="C32" s="7"/>
      <c r="D32" s="8"/>
      <c r="E32" s="90"/>
      <c r="F32" s="91"/>
      <c r="G32" s="92"/>
      <c r="J32" s="80"/>
      <c r="K32" s="7">
        <v>0.69444444444444453</v>
      </c>
      <c r="L32" s="8" t="s">
        <v>15</v>
      </c>
      <c r="M32" s="46" t="str">
        <f>E3</f>
        <v>Villa 04</v>
      </c>
      <c r="N32" s="46" t="str">
        <f>E5</f>
        <v>IFK Motala</v>
      </c>
      <c r="O32" s="11">
        <v>23</v>
      </c>
      <c r="P32" s="16"/>
    </row>
    <row r="33" spans="2:21" x14ac:dyDescent="0.3">
      <c r="B33" s="80"/>
      <c r="C33" s="7"/>
      <c r="D33" s="8"/>
      <c r="I33" s="16"/>
      <c r="J33" s="80"/>
      <c r="K33" s="7">
        <v>0.72916666666666663</v>
      </c>
      <c r="L33" s="8"/>
      <c r="M33" s="47" t="str">
        <f>E6</f>
        <v>Sandviken</v>
      </c>
      <c r="N33" s="46" t="str">
        <f>E4</f>
        <v>Otterbäcken</v>
      </c>
      <c r="O33" s="22">
        <v>24</v>
      </c>
      <c r="P33" s="16"/>
      <c r="R33" s="2"/>
      <c r="S33" s="2"/>
      <c r="T33" s="2"/>
    </row>
    <row r="34" spans="2:21" x14ac:dyDescent="0.3">
      <c r="B34" s="80"/>
      <c r="C34" s="7"/>
      <c r="D34" s="8"/>
      <c r="I34" s="16"/>
      <c r="J34" s="80"/>
      <c r="K34" s="7">
        <v>0.76388888888888884</v>
      </c>
      <c r="L34" s="8"/>
      <c r="M34" s="100"/>
      <c r="N34" s="100"/>
      <c r="O34" s="100"/>
      <c r="Q34" s="2"/>
    </row>
    <row r="35" spans="2:21" x14ac:dyDescent="0.3">
      <c r="B35" s="80"/>
      <c r="C35" s="7"/>
      <c r="D35" s="8"/>
      <c r="J35" s="80"/>
      <c r="K35" s="7"/>
      <c r="L35" s="8"/>
      <c r="M35" s="67"/>
      <c r="N35" s="67"/>
      <c r="O35" s="67"/>
      <c r="P35" s="16"/>
      <c r="Q35" s="2"/>
    </row>
    <row r="36" spans="2:21" x14ac:dyDescent="0.3">
      <c r="B36" s="80"/>
      <c r="C36" s="7"/>
      <c r="D36" s="8"/>
      <c r="I36" s="16"/>
      <c r="J36" s="80"/>
      <c r="K36" s="7">
        <v>0.8125</v>
      </c>
      <c r="L36" s="8"/>
      <c r="M36" s="84" t="s">
        <v>16</v>
      </c>
      <c r="N36" s="85"/>
      <c r="O36" s="54"/>
      <c r="P36" s="16"/>
    </row>
    <row r="37" spans="2:21" x14ac:dyDescent="0.3">
      <c r="B37" s="80"/>
      <c r="C37" s="7"/>
      <c r="D37" s="8"/>
      <c r="I37" s="16"/>
      <c r="J37" s="80"/>
      <c r="K37" s="7"/>
      <c r="M37" s="60"/>
      <c r="N37" s="60"/>
      <c r="O37" s="60"/>
      <c r="P37" s="16"/>
    </row>
    <row r="38" spans="2:21" x14ac:dyDescent="0.3">
      <c r="B38" s="80"/>
      <c r="D38" s="8"/>
      <c r="H38" s="16"/>
      <c r="I38" s="16"/>
      <c r="J38" s="80"/>
      <c r="K38" s="7"/>
      <c r="L38" s="8"/>
      <c r="P38" s="16"/>
    </row>
    <row r="39" spans="2:21" x14ac:dyDescent="0.3">
      <c r="B39" s="27"/>
      <c r="E39" s="28"/>
      <c r="F39" s="28"/>
      <c r="G39" s="28"/>
      <c r="M39" s="28"/>
      <c r="N39" s="28"/>
      <c r="O39" s="28"/>
    </row>
    <row r="41" spans="2:21" ht="15" customHeight="1" x14ac:dyDescent="0.3">
      <c r="B41" s="80" t="s">
        <v>29</v>
      </c>
      <c r="C41" s="7">
        <v>0.3125</v>
      </c>
      <c r="D41" s="8" t="s">
        <v>54</v>
      </c>
      <c r="E41" s="9" t="s">
        <v>19</v>
      </c>
      <c r="F41" s="32" t="s">
        <v>20</v>
      </c>
      <c r="G41" s="22">
        <v>25</v>
      </c>
      <c r="H41" s="23" t="s">
        <v>21</v>
      </c>
      <c r="I41" s="16"/>
      <c r="J41" s="80" t="s">
        <v>29</v>
      </c>
      <c r="K41" s="7">
        <v>0.33333333333333331</v>
      </c>
      <c r="L41" s="8" t="s">
        <v>15</v>
      </c>
      <c r="M41" s="50" t="str">
        <f>M3</f>
        <v>LAIK 05</v>
      </c>
      <c r="N41" s="50" t="str">
        <f>N5</f>
        <v>Höjden</v>
      </c>
      <c r="O41" s="24">
        <v>26</v>
      </c>
    </row>
    <row r="42" spans="2:21" x14ac:dyDescent="0.3">
      <c r="B42" s="80"/>
      <c r="C42" s="7">
        <v>0.34722222222222227</v>
      </c>
      <c r="D42" s="8" t="s">
        <v>54</v>
      </c>
      <c r="E42" s="32" t="s">
        <v>22</v>
      </c>
      <c r="F42" s="9" t="s">
        <v>23</v>
      </c>
      <c r="G42" s="22">
        <v>27</v>
      </c>
      <c r="H42" s="23" t="s">
        <v>21</v>
      </c>
      <c r="I42" s="16"/>
      <c r="J42" s="80"/>
      <c r="K42" s="7">
        <v>0.36805555555555558</v>
      </c>
      <c r="L42" s="8" t="s">
        <v>15</v>
      </c>
      <c r="M42" s="50" t="str">
        <f>M5</f>
        <v>Tillberga</v>
      </c>
      <c r="N42" s="50" t="str">
        <f>N4</f>
        <v>Villa 05</v>
      </c>
      <c r="O42" s="11">
        <v>28</v>
      </c>
    </row>
    <row r="43" spans="2:21" x14ac:dyDescent="0.3">
      <c r="B43" s="80"/>
      <c r="C43" s="7">
        <v>0.38194444444444442</v>
      </c>
      <c r="D43" s="8"/>
      <c r="E43" s="84" t="s">
        <v>16</v>
      </c>
      <c r="F43" s="85"/>
      <c r="G43" s="54"/>
      <c r="H43" s="16"/>
      <c r="I43" s="16"/>
      <c r="J43" s="80"/>
      <c r="K43" s="7">
        <v>0.40277777777777801</v>
      </c>
      <c r="L43" s="8"/>
      <c r="M43" s="84" t="s">
        <v>16</v>
      </c>
      <c r="N43" s="85"/>
      <c r="O43" s="54"/>
      <c r="U43" s="16"/>
    </row>
    <row r="44" spans="2:21" x14ac:dyDescent="0.3">
      <c r="B44" s="80"/>
      <c r="C44" s="7">
        <v>0.40277777777777773</v>
      </c>
      <c r="D44" s="8" t="s">
        <v>54</v>
      </c>
      <c r="E44" s="32" t="s">
        <v>24</v>
      </c>
      <c r="F44" s="25" t="s">
        <v>25</v>
      </c>
      <c r="G44" s="26">
        <v>29</v>
      </c>
      <c r="H44" s="23" t="s">
        <v>26</v>
      </c>
      <c r="J44" s="80"/>
      <c r="K44" s="7">
        <v>0.4236111111111111</v>
      </c>
      <c r="L44" s="8" t="s">
        <v>15</v>
      </c>
      <c r="M44" s="33" t="str">
        <f>M4</f>
        <v>Villa/Laik</v>
      </c>
      <c r="N44" s="33" t="str">
        <f>N3</f>
        <v>IK Hauger</v>
      </c>
      <c r="O44" s="24">
        <v>30</v>
      </c>
    </row>
    <row r="45" spans="2:21" x14ac:dyDescent="0.3">
      <c r="B45" s="80"/>
      <c r="C45" s="7">
        <v>0.4375</v>
      </c>
      <c r="D45" s="8" t="s">
        <v>54</v>
      </c>
      <c r="E45" s="9" t="s">
        <v>27</v>
      </c>
      <c r="F45" s="32" t="s">
        <v>28</v>
      </c>
      <c r="G45" s="22">
        <v>31</v>
      </c>
      <c r="H45" s="23" t="s">
        <v>26</v>
      </c>
      <c r="I45" s="16"/>
      <c r="J45" s="80"/>
      <c r="K45" s="7">
        <v>0.45833333333333331</v>
      </c>
      <c r="L45" s="8" t="s">
        <v>54</v>
      </c>
      <c r="M45" s="9" t="s">
        <v>39</v>
      </c>
      <c r="N45" s="32" t="s">
        <v>40</v>
      </c>
      <c r="O45" s="31">
        <v>35</v>
      </c>
      <c r="P45" s="23" t="s">
        <v>41</v>
      </c>
      <c r="U45" s="16"/>
    </row>
    <row r="46" spans="2:21" x14ac:dyDescent="0.3">
      <c r="B46" s="80"/>
      <c r="C46" s="7">
        <v>0.47222222222222227</v>
      </c>
      <c r="D46" s="8"/>
      <c r="E46" s="84" t="s">
        <v>16</v>
      </c>
      <c r="F46" s="85"/>
      <c r="G46" s="56"/>
      <c r="J46" s="80"/>
      <c r="K46" s="7">
        <v>0.49305555555555558</v>
      </c>
      <c r="L46" s="15"/>
      <c r="M46" s="84" t="s">
        <v>16</v>
      </c>
      <c r="N46" s="85"/>
      <c r="O46" s="54"/>
    </row>
    <row r="47" spans="2:21" x14ac:dyDescent="0.3">
      <c r="B47" s="80"/>
      <c r="C47" s="7">
        <v>0.49305555555555558</v>
      </c>
      <c r="D47" s="8" t="s">
        <v>15</v>
      </c>
      <c r="E47" s="33" t="s">
        <v>30</v>
      </c>
      <c r="F47" s="33" t="s">
        <v>31</v>
      </c>
      <c r="G47" s="11">
        <v>32</v>
      </c>
      <c r="H47" s="29" t="s">
        <v>32</v>
      </c>
      <c r="I47" s="16"/>
      <c r="J47" s="80"/>
      <c r="K47" s="7">
        <v>0.51388888888888895</v>
      </c>
      <c r="L47" s="8" t="s">
        <v>15</v>
      </c>
      <c r="M47" s="33" t="s">
        <v>33</v>
      </c>
      <c r="N47" s="33" t="s">
        <v>34</v>
      </c>
      <c r="O47" s="11">
        <v>33</v>
      </c>
      <c r="P47" s="23" t="s">
        <v>35</v>
      </c>
    </row>
    <row r="48" spans="2:21" x14ac:dyDescent="0.3">
      <c r="B48" s="80"/>
      <c r="C48" s="7">
        <v>0.52777777777777779</v>
      </c>
      <c r="D48" s="8" t="s">
        <v>15</v>
      </c>
      <c r="E48" s="33" t="s">
        <v>36</v>
      </c>
      <c r="F48" s="33" t="s">
        <v>37</v>
      </c>
      <c r="G48" s="30">
        <v>34</v>
      </c>
      <c r="H48" s="23" t="s">
        <v>38</v>
      </c>
      <c r="J48" s="80"/>
      <c r="K48" s="7">
        <v>0.54861111111111105</v>
      </c>
      <c r="L48" s="8" t="s">
        <v>54</v>
      </c>
      <c r="M48" s="9" t="s">
        <v>43</v>
      </c>
      <c r="N48" s="32" t="s">
        <v>44</v>
      </c>
      <c r="O48" s="31">
        <v>36</v>
      </c>
      <c r="P48" s="23" t="s">
        <v>35</v>
      </c>
    </row>
    <row r="49" spans="2:15" x14ac:dyDescent="0.3">
      <c r="B49" s="27"/>
      <c r="C49" s="7">
        <v>0.55902777777777779</v>
      </c>
      <c r="E49" s="65" t="s">
        <v>42</v>
      </c>
      <c r="F49" s="66"/>
      <c r="G49" s="66"/>
      <c r="K49" s="7">
        <v>0.58333333333333337</v>
      </c>
      <c r="M49" s="84" t="s">
        <v>16</v>
      </c>
      <c r="N49" s="85"/>
      <c r="O49" s="54"/>
    </row>
    <row r="50" spans="2:15" x14ac:dyDescent="0.3">
      <c r="B50" s="27"/>
      <c r="C50" s="7">
        <v>0.5625</v>
      </c>
      <c r="E50" s="86" t="s">
        <v>17</v>
      </c>
      <c r="F50" s="86"/>
      <c r="G50" s="86"/>
    </row>
    <row r="51" spans="2:15" x14ac:dyDescent="0.3">
      <c r="B51" s="27"/>
      <c r="C51" s="7">
        <v>0.58333333333333337</v>
      </c>
      <c r="D51" s="8" t="s">
        <v>54</v>
      </c>
      <c r="E51" s="9" t="s">
        <v>45</v>
      </c>
      <c r="F51" s="32" t="s">
        <v>46</v>
      </c>
      <c r="G51" s="10">
        <v>37</v>
      </c>
      <c r="H51" s="23" t="s">
        <v>32</v>
      </c>
    </row>
    <row r="52" spans="2:15" x14ac:dyDescent="0.3">
      <c r="C52" s="7">
        <v>0.61805555555555558</v>
      </c>
      <c r="E52" s="84" t="s">
        <v>17</v>
      </c>
      <c r="F52" s="85"/>
      <c r="G52" s="85"/>
      <c r="L52"/>
    </row>
    <row r="53" spans="2:15" x14ac:dyDescent="0.3">
      <c r="C53" s="7">
        <v>0.63888888888888895</v>
      </c>
      <c r="D53" s="8" t="s">
        <v>54</v>
      </c>
      <c r="E53" s="9" t="s">
        <v>47</v>
      </c>
      <c r="F53" s="32" t="s">
        <v>48</v>
      </c>
      <c r="G53" s="22">
        <v>38</v>
      </c>
      <c r="H53" s="23" t="s">
        <v>38</v>
      </c>
    </row>
    <row r="54" spans="2:15" x14ac:dyDescent="0.3">
      <c r="C54" s="7">
        <v>0.67361111111111116</v>
      </c>
      <c r="E54" s="65" t="s">
        <v>42</v>
      </c>
      <c r="F54" s="66"/>
      <c r="G54" s="66"/>
    </row>
  </sheetData>
  <mergeCells count="43">
    <mergeCell ref="E7:F7"/>
    <mergeCell ref="M7:N7"/>
    <mergeCell ref="E2:F2"/>
    <mergeCell ref="G2:L2"/>
    <mergeCell ref="M2:N2"/>
    <mergeCell ref="G3:L3"/>
    <mergeCell ref="M6:N6"/>
    <mergeCell ref="M8:N8"/>
    <mergeCell ref="C10:G10"/>
    <mergeCell ref="K10:O10"/>
    <mergeCell ref="B12:B17"/>
    <mergeCell ref="J12:J17"/>
    <mergeCell ref="C14:C15"/>
    <mergeCell ref="D14:D15"/>
    <mergeCell ref="M14:O14"/>
    <mergeCell ref="E14:E15"/>
    <mergeCell ref="F14:F15"/>
    <mergeCell ref="M16:O16"/>
    <mergeCell ref="B41:B48"/>
    <mergeCell ref="J41:J48"/>
    <mergeCell ref="E43:F43"/>
    <mergeCell ref="M43:N43"/>
    <mergeCell ref="E46:F46"/>
    <mergeCell ref="M46:N46"/>
    <mergeCell ref="B20:B38"/>
    <mergeCell ref="J20:J38"/>
    <mergeCell ref="E22:F22"/>
    <mergeCell ref="M22:N22"/>
    <mergeCell ref="E25:F25"/>
    <mergeCell ref="M25:N25"/>
    <mergeCell ref="E28:F28"/>
    <mergeCell ref="M34:O35"/>
    <mergeCell ref="M36:N36"/>
    <mergeCell ref="E54:G54"/>
    <mergeCell ref="E12:G12"/>
    <mergeCell ref="E16:G16"/>
    <mergeCell ref="E31:G32"/>
    <mergeCell ref="E49:G49"/>
    <mergeCell ref="M49:N49"/>
    <mergeCell ref="M28:N28"/>
    <mergeCell ref="M31:N31"/>
    <mergeCell ref="E50:G50"/>
    <mergeCell ref="E52:G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Ingen semifinal</vt:lpstr>
      <vt:lpstr>Semifinal Villa alt 1</vt:lpstr>
      <vt:lpstr>Semifinal Villa alt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Lundberg</dc:creator>
  <cp:lastModifiedBy>Fredrik</cp:lastModifiedBy>
  <cp:lastPrinted>2017-02-09T13:44:49Z</cp:lastPrinted>
  <dcterms:created xsi:type="dcterms:W3CDTF">2017-02-09T07:58:53Z</dcterms:created>
  <dcterms:modified xsi:type="dcterms:W3CDTF">2018-03-01T13:22:07Z</dcterms:modified>
</cp:coreProperties>
</file>