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\fotboll\"/>
    </mc:Choice>
  </mc:AlternateContent>
  <xr:revisionPtr revIDLastSave="0" documentId="13_ncr:1_{9B5B7E74-F4CD-4E47-A6A5-399BD597B5A4}" xr6:coauthVersionLast="47" xr6:coauthVersionMax="47" xr10:uidLastSave="{00000000-0000-0000-0000-000000000000}"/>
  <bookViews>
    <workbookView xWindow="-110" yWindow="-110" windowWidth="19420" windowHeight="10420" xr2:uid="{D92B3821-3997-4FBC-9219-AE34C1D6321C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B1" i="1"/>
  <c r="C1" i="1"/>
  <c r="D1" i="1"/>
  <c r="E1" i="1"/>
  <c r="A3" i="1"/>
  <c r="B3" i="1"/>
  <c r="C3" i="1"/>
  <c r="D3" i="1"/>
  <c r="E3" i="1"/>
  <c r="A6" i="1"/>
  <c r="B6" i="1"/>
  <c r="C6" i="1"/>
  <c r="D6" i="1"/>
  <c r="E6" i="1"/>
  <c r="A7" i="1"/>
  <c r="B7" i="1"/>
  <c r="C7" i="1"/>
  <c r="D7" i="1"/>
  <c r="E7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3" i="1"/>
  <c r="B13" i="1"/>
  <c r="C13" i="1"/>
  <c r="D13" i="1"/>
  <c r="E13" i="1"/>
  <c r="A14" i="1"/>
  <c r="B14" i="1"/>
  <c r="C14" i="1"/>
  <c r="D14" i="1"/>
  <c r="E14" i="1"/>
  <c r="A16" i="1"/>
  <c r="B16" i="1"/>
  <c r="C16" i="1"/>
  <c r="D16" i="1"/>
  <c r="E16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D22" i="1"/>
  <c r="E22" i="1"/>
</calcChain>
</file>

<file path=xl/sharedStrings.xml><?xml version="1.0" encoding="utf-8"?>
<sst xmlns="http://schemas.openxmlformats.org/spreadsheetml/2006/main" count="43" uniqueCount="32">
  <si>
    <t>Div3</t>
  </si>
  <si>
    <t>onsdag</t>
  </si>
  <si>
    <t>lördag</t>
  </si>
  <si>
    <t>torsdag</t>
  </si>
  <si>
    <t>Orust FC - Vallens IF</t>
  </si>
  <si>
    <t>Orust FC -Valbo BK</t>
  </si>
  <si>
    <t>Orust FC - Bullarens GOIF</t>
  </si>
  <si>
    <t>Orust FC - Stenungsunds IF</t>
  </si>
  <si>
    <t>Orust FC - Grebbestads IF</t>
  </si>
  <si>
    <t>Melvin Peterson, Gustav Karlsson, Gustav Engström</t>
  </si>
  <si>
    <t>Sixten Bergman, Oscar Tegborg, Adam Korac</t>
  </si>
  <si>
    <t>Daniel Arvidsson, Morgan G. Smith, Niclas Hasselgren</t>
  </si>
  <si>
    <t>Alfred Lilja, Emil Holmqvist, Anders Antonsson</t>
  </si>
  <si>
    <t>xxxxxxxxx</t>
  </si>
  <si>
    <t>Thorbjörn &amp; Marie Gunnarsson</t>
  </si>
  <si>
    <t>Ann Lindstrand &amp; Jessica Bergman</t>
  </si>
  <si>
    <t>Anders &amp; Inger Simonsson</t>
  </si>
  <si>
    <t>DM</t>
  </si>
  <si>
    <t>tisdag</t>
  </si>
  <si>
    <t>Orust FC - IK Rössö</t>
  </si>
  <si>
    <t>Myckleby IK 2 - Munkedals IF utv</t>
  </si>
  <si>
    <t>Fam. Lilja</t>
  </si>
  <si>
    <t>Alex &amp; Camilla Almefjord</t>
  </si>
  <si>
    <t>Clara Almefjord med vänner</t>
  </si>
  <si>
    <t>Annelie &amp; Korven</t>
  </si>
  <si>
    <t>Ebba Frykberg &amp; Hanna Jacobsson</t>
  </si>
  <si>
    <t>Stefan Christensson m.fl.</t>
  </si>
  <si>
    <t>Div7</t>
  </si>
  <si>
    <t>Linda Karlsson</t>
  </si>
  <si>
    <t>Carl Björlin, Herbert Lyrhem, Wilmer Svensson</t>
  </si>
  <si>
    <t>Magdalena Wingård</t>
  </si>
  <si>
    <t>Hugo Holmqvist, Mattias Saenpoch, Tobias Lundqvist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</si>
</sst>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[$-41D]dd/mmm;@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1" fillId="2" borderId="1" xfId="0" applyFont="1" applyFill="1" applyBorder="1"/>
    <xf numFmtId="0" fontId="2" fillId="4" borderId="1" xfId="0" applyFont="1" applyFill="1" applyBorder="1" applyAlignment="1">
      <alignment horizontal="center"/>
    </xf>
    <xf numFmtId="16" fontId="1" fillId="4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niorer/2023%20matcher%20senio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a"/>
      <sheetName val="A-lag"/>
      <sheetName val="B-lag"/>
      <sheetName val="Hemma"/>
      <sheetName val="utskrift"/>
    </sheetNames>
    <sheetDataSet>
      <sheetData sheetId="0">
        <row r="11">
          <cell r="B11" t="str">
            <v>Myckleby IK 2 - Lysekils AIK 2</v>
          </cell>
          <cell r="C11" t="str">
            <v>lördag</v>
          </cell>
          <cell r="D11">
            <v>45031</v>
          </cell>
          <cell r="E11">
            <v>0.54166666666666663</v>
          </cell>
          <cell r="F11" t="str">
            <v>Div7</v>
          </cell>
        </row>
        <row r="14">
          <cell r="B14" t="str">
            <v>Myckleby IK - Hogstorps IF</v>
          </cell>
          <cell r="C14" t="str">
            <v>fredag</v>
          </cell>
          <cell r="D14">
            <v>45051</v>
          </cell>
          <cell r="E14">
            <v>0.79166666666666663</v>
          </cell>
          <cell r="F14" t="str">
            <v>Div6</v>
          </cell>
        </row>
        <row r="16">
          <cell r="B16" t="str">
            <v>Myckleby IK - Morlanda GOIF</v>
          </cell>
          <cell r="C16" t="str">
            <v>fredag</v>
          </cell>
          <cell r="D16">
            <v>45058</v>
          </cell>
          <cell r="E16">
            <v>0.8125</v>
          </cell>
          <cell r="F16" t="str">
            <v>Div6</v>
          </cell>
        </row>
        <row r="17">
          <cell r="B17" t="str">
            <v>Myckleby IK 2 - Ödsmåls IK 2</v>
          </cell>
          <cell r="C17" t="str">
            <v>måndag</v>
          </cell>
          <cell r="D17">
            <v>45061</v>
          </cell>
          <cell r="E17">
            <v>0.79166666666666663</v>
          </cell>
          <cell r="F17" t="str">
            <v>Div7</v>
          </cell>
        </row>
        <row r="19">
          <cell r="B19" t="str">
            <v>Myckleby IK 2 - Bokenäs IF</v>
          </cell>
          <cell r="C19" t="str">
            <v>onsdag</v>
          </cell>
          <cell r="D19">
            <v>45070</v>
          </cell>
          <cell r="E19">
            <v>0.79166666666666663</v>
          </cell>
          <cell r="F19" t="str">
            <v>Div7</v>
          </cell>
        </row>
        <row r="20">
          <cell r="B20" t="str">
            <v>Myckleby IK - Torp GOIF</v>
          </cell>
          <cell r="C20" t="str">
            <v>fredag</v>
          </cell>
          <cell r="D20">
            <v>45072</v>
          </cell>
          <cell r="E20">
            <v>0.79166666666666663</v>
          </cell>
          <cell r="F20" t="str">
            <v>Div6</v>
          </cell>
        </row>
        <row r="21">
          <cell r="B21" t="str">
            <v>Myckleby IK 2 - HAIF utv</v>
          </cell>
          <cell r="C21" t="str">
            <v>onsdag</v>
          </cell>
          <cell r="D21">
            <v>45077</v>
          </cell>
          <cell r="E21">
            <v>0.79166666666666663</v>
          </cell>
          <cell r="F21" t="str">
            <v>Div7</v>
          </cell>
        </row>
        <row r="22">
          <cell r="B22" t="str">
            <v>Myckleby IK 2 - Ellenö IK utv</v>
          </cell>
          <cell r="C22" t="str">
            <v>söndag</v>
          </cell>
          <cell r="D22">
            <v>45081</v>
          </cell>
          <cell r="E22">
            <v>0.75</v>
          </cell>
          <cell r="F22" t="str">
            <v>Div7</v>
          </cell>
        </row>
        <row r="25">
          <cell r="B25" t="str">
            <v>Myckleby IK - IFK Valla</v>
          </cell>
          <cell r="C25" t="str">
            <v>fredag</v>
          </cell>
          <cell r="D25">
            <v>45093</v>
          </cell>
          <cell r="E25">
            <v>0.79166666666666663</v>
          </cell>
          <cell r="F25" t="str">
            <v>Div6</v>
          </cell>
        </row>
        <row r="26">
          <cell r="B26" t="str">
            <v>Myckleby IK 2 - Grohed/LSK utv</v>
          </cell>
          <cell r="C26" t="str">
            <v>måndag</v>
          </cell>
          <cell r="D26">
            <v>45096</v>
          </cell>
          <cell r="E26">
            <v>0.79166666666666663</v>
          </cell>
          <cell r="F26" t="str">
            <v>Div7</v>
          </cell>
        </row>
        <row r="30">
          <cell r="B30" t="str">
            <v>Myckleby IK - Stala IF</v>
          </cell>
          <cell r="C30" t="str">
            <v>fredag</v>
          </cell>
          <cell r="D30">
            <v>45149</v>
          </cell>
          <cell r="E30">
            <v>0.79166666666666663</v>
          </cell>
          <cell r="F30" t="str">
            <v>Div6</v>
          </cell>
        </row>
        <row r="31">
          <cell r="B31" t="str">
            <v>Myckleby IK 2 - Skredsviks SK</v>
          </cell>
          <cell r="C31" t="str">
            <v>onsdag</v>
          </cell>
          <cell r="D31">
            <v>45154</v>
          </cell>
          <cell r="E31">
            <v>0.79166666666666663</v>
          </cell>
          <cell r="F31" t="str">
            <v>Div7</v>
          </cell>
        </row>
        <row r="33">
          <cell r="B33" t="str">
            <v>Myckleby IK 2 - Kungshamns IF utv</v>
          </cell>
          <cell r="C33" t="str">
            <v>söndag</v>
          </cell>
          <cell r="D33">
            <v>45165</v>
          </cell>
          <cell r="E33">
            <v>0.75</v>
          </cell>
          <cell r="F33" t="str">
            <v>Div7</v>
          </cell>
        </row>
        <row r="34">
          <cell r="B34" t="str">
            <v>Myckleby IK - Tanums IF</v>
          </cell>
          <cell r="C34" t="str">
            <v>lördag</v>
          </cell>
          <cell r="D34">
            <v>45171</v>
          </cell>
          <cell r="E34">
            <v>0.54166666666666663</v>
          </cell>
          <cell r="F34" t="str">
            <v>Div6</v>
          </cell>
        </row>
        <row r="38">
          <cell r="B38" t="str">
            <v>Myckleby IK - Munkedals IF</v>
          </cell>
          <cell r="C38" t="str">
            <v>lördag</v>
          </cell>
          <cell r="D38">
            <v>45185</v>
          </cell>
          <cell r="E38">
            <v>0.54166666666666663</v>
          </cell>
          <cell r="F38" t="str">
            <v>Div6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649D-2CCE-4B85-8D5B-65353ADBDF3E}">
  <sheetPr>
    <pageSetUpPr fitToPage="1"/>
  </sheetPr>
  <dimension ref="A1:F22"/>
  <sheetViews>
    <sheetView tabSelected="1" workbookViewId="0">
      <selection activeCell="F3" sqref="F3"/>
    </sheetView>
  </sheetViews>
  <sheetFormatPr defaultRowHeight="14.5" x14ac:dyDescent="0.35"/>
  <cols>
    <col min="1" max="1" width="37" customWidth="1"/>
    <col min="2" max="2" width="6.54296875" customWidth="1"/>
    <col min="3" max="3" width="6.90625" customWidth="1"/>
    <col min="4" max="4" width="5.54296875" customWidth="1"/>
    <col min="5" max="5" width="5.08984375" customWidth="1"/>
    <col min="6" max="6" width="44.81640625" customWidth="1"/>
    <col min="7" max="7" width="12.453125" customWidth="1"/>
  </cols>
  <sheetData>
    <row r="1" spans="1:6" ht="25" customHeight="1" x14ac:dyDescent="0.45">
      <c r="A1" s="7" t="str">
        <f>[1]Alla!B11</f>
        <v>Myckleby IK 2 - Lysekils AIK 2</v>
      </c>
      <c r="B1" s="6" t="str">
        <f>[1]Alla!C11</f>
        <v>lördag</v>
      </c>
      <c r="C1" s="5">
        <f>[1]Alla!D11</f>
        <v>45031</v>
      </c>
      <c r="D1" s="4">
        <f>[1]Alla!E11</f>
        <v>0.54166666666666663</v>
      </c>
      <c r="E1" s="1" t="str">
        <f>[1]Alla!F11</f>
        <v>Div7</v>
      </c>
      <c r="F1" s="10" t="s">
        <v>13</v>
      </c>
    </row>
    <row r="2" spans="1:6" ht="25" customHeight="1" x14ac:dyDescent="0.45">
      <c r="A2" s="7" t="s">
        <v>20</v>
      </c>
      <c r="B2" s="6" t="s">
        <v>1</v>
      </c>
      <c r="C2" s="5">
        <v>45042</v>
      </c>
      <c r="D2" s="4">
        <v>0.79166666666666663</v>
      </c>
      <c r="E2" s="1" t="s">
        <v>27</v>
      </c>
      <c r="F2" s="17" t="s">
        <v>13</v>
      </c>
    </row>
    <row r="3" spans="1:6" ht="25" customHeight="1" x14ac:dyDescent="0.45">
      <c r="A3" s="7" t="str">
        <f>[1]Alla!B14</f>
        <v>Myckleby IK - Hogstorps IF</v>
      </c>
      <c r="B3" s="6" t="str">
        <f>[1]Alla!C14</f>
        <v>fredag</v>
      </c>
      <c r="C3" s="5">
        <f>[1]Alla!D14</f>
        <v>45051</v>
      </c>
      <c r="D3" s="4">
        <f>[1]Alla!E14</f>
        <v>0.79166666666666663</v>
      </c>
      <c r="E3" s="1" t="str">
        <f>[1]Alla!F14</f>
        <v>Div6</v>
      </c>
      <c r="F3" s="11" t="s">
        <v>15</v>
      </c>
    </row>
    <row r="4" spans="1:6" ht="25" customHeight="1" x14ac:dyDescent="0.45">
      <c r="A4" s="7" t="s">
        <v>4</v>
      </c>
      <c r="B4" s="6" t="s">
        <v>2</v>
      </c>
      <c r="C4" s="5">
        <v>45052</v>
      </c>
      <c r="D4" s="4">
        <v>0.54166666666666663</v>
      </c>
      <c r="E4" s="1" t="s">
        <v>0</v>
      </c>
      <c r="F4" s="9" t="s">
        <v>31</v>
      </c>
    </row>
    <row r="5" spans="1:6" ht="25" customHeight="1" x14ac:dyDescent="0.45">
      <c r="A5" s="7" t="s">
        <v>19</v>
      </c>
      <c r="B5" s="6" t="s">
        <v>18</v>
      </c>
      <c r="C5" s="5">
        <v>45055</v>
      </c>
      <c r="D5" s="4">
        <v>0.79166666666666663</v>
      </c>
      <c r="E5" s="1" t="s">
        <v>17</v>
      </c>
      <c r="F5" s="11" t="s">
        <v>29</v>
      </c>
    </row>
    <row r="6" spans="1:6" ht="25" customHeight="1" x14ac:dyDescent="0.45">
      <c r="A6" s="7" t="str">
        <f>[1]Alla!B16</f>
        <v>Myckleby IK - Morlanda GOIF</v>
      </c>
      <c r="B6" s="6" t="str">
        <f>[1]Alla!C16</f>
        <v>fredag</v>
      </c>
      <c r="C6" s="5">
        <f>[1]Alla!D16</f>
        <v>45058</v>
      </c>
      <c r="D6" s="4">
        <f>[1]Alla!E16</f>
        <v>0.8125</v>
      </c>
      <c r="E6" s="1" t="str">
        <f>[1]Alla!F16</f>
        <v>Div6</v>
      </c>
      <c r="F6" s="11" t="s">
        <v>14</v>
      </c>
    </row>
    <row r="7" spans="1:6" ht="25" customHeight="1" x14ac:dyDescent="0.45">
      <c r="A7" s="7" t="str">
        <f>[1]Alla!B17</f>
        <v>Myckleby IK 2 - Ödsmåls IK 2</v>
      </c>
      <c r="B7" s="6" t="str">
        <f>[1]Alla!C17</f>
        <v>måndag</v>
      </c>
      <c r="C7" s="5">
        <f>[1]Alla!D17</f>
        <v>45061</v>
      </c>
      <c r="D7" s="4">
        <f>[1]Alla!E17</f>
        <v>0.79166666666666663</v>
      </c>
      <c r="E7" s="1" t="str">
        <f>[1]Alla!F17</f>
        <v>Div7</v>
      </c>
      <c r="F7" s="11" t="s">
        <v>28</v>
      </c>
    </row>
    <row r="8" spans="1:6" ht="25" customHeight="1" x14ac:dyDescent="0.45">
      <c r="A8" s="7" t="s">
        <v>5</v>
      </c>
      <c r="B8" s="6" t="s">
        <v>3</v>
      </c>
      <c r="C8" s="5">
        <v>45064</v>
      </c>
      <c r="D8" s="4">
        <v>0.54166666666666663</v>
      </c>
      <c r="E8" s="1" t="s">
        <v>0</v>
      </c>
      <c r="F8" s="9" t="s">
        <v>9</v>
      </c>
    </row>
    <row r="9" spans="1:6" ht="25" customHeight="1" x14ac:dyDescent="0.45">
      <c r="A9" s="7" t="str">
        <f>[1]Alla!B19</f>
        <v>Myckleby IK 2 - Bokenäs IF</v>
      </c>
      <c r="B9" s="6" t="str">
        <f>[1]Alla!C19</f>
        <v>onsdag</v>
      </c>
      <c r="C9" s="5">
        <f>[1]Alla!D19</f>
        <v>45070</v>
      </c>
      <c r="D9" s="4">
        <f>[1]Alla!E19</f>
        <v>0.79166666666666663</v>
      </c>
      <c r="E9" s="1" t="str">
        <f>[1]Alla!F19</f>
        <v>Div7</v>
      </c>
      <c r="F9" s="9" t="s">
        <v>16</v>
      </c>
    </row>
    <row r="10" spans="1:6" ht="25" customHeight="1" x14ac:dyDescent="0.45">
      <c r="A10" s="7" t="str">
        <f>[1]Alla!B20</f>
        <v>Myckleby IK - Torp GOIF</v>
      </c>
      <c r="B10" s="6" t="str">
        <f>[1]Alla!C20</f>
        <v>fredag</v>
      </c>
      <c r="C10" s="5">
        <f>[1]Alla!D20</f>
        <v>45072</v>
      </c>
      <c r="D10" s="4">
        <f>[1]Alla!E20</f>
        <v>0.79166666666666663</v>
      </c>
      <c r="E10" s="1" t="str">
        <f>[1]Alla!F20</f>
        <v>Div6</v>
      </c>
      <c r="F10" s="9" t="s">
        <v>21</v>
      </c>
    </row>
    <row r="11" spans="1:6" ht="25" customHeight="1" x14ac:dyDescent="0.45">
      <c r="A11" s="7" t="str">
        <f>[1]Alla!B21</f>
        <v>Myckleby IK 2 - HAIF utv</v>
      </c>
      <c r="B11" s="6" t="str">
        <f>[1]Alla!C21</f>
        <v>onsdag</v>
      </c>
      <c r="C11" s="5">
        <f>[1]Alla!D21</f>
        <v>45077</v>
      </c>
      <c r="D11" s="4">
        <f>[1]Alla!E21</f>
        <v>0.79166666666666663</v>
      </c>
      <c r="E11" s="1" t="str">
        <f>[1]Alla!F21</f>
        <v>Div7</v>
      </c>
      <c r="F11" s="9" t="s">
        <v>22</v>
      </c>
    </row>
    <row r="12" spans="1:6" ht="25" customHeight="1" x14ac:dyDescent="0.45">
      <c r="A12" s="7" t="s">
        <v>6</v>
      </c>
      <c r="B12" s="6" t="s">
        <v>2</v>
      </c>
      <c r="C12" s="5">
        <v>45080</v>
      </c>
      <c r="D12" s="4">
        <v>0.54166666666666663</v>
      </c>
      <c r="E12" s="1" t="s">
        <v>0</v>
      </c>
      <c r="F12" s="9" t="s">
        <v>10</v>
      </c>
    </row>
    <row r="13" spans="1:6" ht="25" customHeight="1" x14ac:dyDescent="0.45">
      <c r="A13" s="12" t="str">
        <f>[1]Alla!B22</f>
        <v>Myckleby IK 2 - Ellenö IK utv</v>
      </c>
      <c r="B13" s="13" t="str">
        <f>[1]Alla!C22</f>
        <v>söndag</v>
      </c>
      <c r="C13" s="14">
        <f>[1]Alla!D22</f>
        <v>45081</v>
      </c>
      <c r="D13" s="15">
        <f>[1]Alla!E22</f>
        <v>0.75</v>
      </c>
      <c r="E13" s="16" t="str">
        <f>[1]Alla!F22</f>
        <v>Div7</v>
      </c>
      <c r="F13" s="9" t="s">
        <v>26</v>
      </c>
    </row>
    <row r="14" spans="1:6" ht="25" customHeight="1" x14ac:dyDescent="0.45">
      <c r="A14" s="7" t="str">
        <f>[1]Alla!B25</f>
        <v>Myckleby IK - IFK Valla</v>
      </c>
      <c r="B14" s="6" t="str">
        <f>[1]Alla!C25</f>
        <v>fredag</v>
      </c>
      <c r="C14" s="5">
        <f>[1]Alla!D25</f>
        <v>45093</v>
      </c>
      <c r="D14" s="4">
        <f>[1]Alla!E25</f>
        <v>0.79166666666666663</v>
      </c>
      <c r="E14" s="1" t="str">
        <f>[1]Alla!F25</f>
        <v>Div6</v>
      </c>
      <c r="F14" s="9" t="s">
        <v>22</v>
      </c>
    </row>
    <row r="15" spans="1:6" ht="25" customHeight="1" x14ac:dyDescent="0.45">
      <c r="A15" s="7" t="s">
        <v>8</v>
      </c>
      <c r="B15" s="6" t="s">
        <v>2</v>
      </c>
      <c r="C15" s="5">
        <v>45094</v>
      </c>
      <c r="D15" s="4">
        <v>0.54166666666666663</v>
      </c>
      <c r="E15" s="1" t="s">
        <v>0</v>
      </c>
      <c r="F15" s="9" t="s">
        <v>11</v>
      </c>
    </row>
    <row r="16" spans="1:6" ht="25" customHeight="1" x14ac:dyDescent="0.45">
      <c r="A16" s="7" t="str">
        <f>[1]Alla!B26</f>
        <v>Myckleby IK 2 - Grohed/LSK utv</v>
      </c>
      <c r="B16" s="6" t="str">
        <f>[1]Alla!C26</f>
        <v>måndag</v>
      </c>
      <c r="C16" s="5">
        <f>[1]Alla!D26</f>
        <v>45096</v>
      </c>
      <c r="D16" s="4">
        <f>[1]Alla!E26</f>
        <v>0.79166666666666663</v>
      </c>
      <c r="E16" s="1" t="str">
        <f>[1]Alla!F26</f>
        <v>Div7</v>
      </c>
      <c r="F16" s="9" t="s">
        <v>23</v>
      </c>
    </row>
    <row r="17" spans="1:6" ht="25" customHeight="1" x14ac:dyDescent="0.45">
      <c r="A17" s="7" t="s">
        <v>7</v>
      </c>
      <c r="B17" s="6" t="s">
        <v>1</v>
      </c>
      <c r="C17" s="5">
        <v>45098</v>
      </c>
      <c r="D17" s="4">
        <v>0.79166666666666663</v>
      </c>
      <c r="E17" s="1" t="s">
        <v>0</v>
      </c>
      <c r="F17" s="9" t="s">
        <v>12</v>
      </c>
    </row>
    <row r="18" spans="1:6" ht="25" customHeight="1" x14ac:dyDescent="0.45">
      <c r="A18" s="7" t="str">
        <f>[1]Alla!B30</f>
        <v>Myckleby IK - Stala IF</v>
      </c>
      <c r="B18" s="6" t="str">
        <f>[1]Alla!C30</f>
        <v>fredag</v>
      </c>
      <c r="C18" s="5">
        <f>[1]Alla!D30</f>
        <v>45149</v>
      </c>
      <c r="D18" s="4">
        <f>[1]Alla!E30</f>
        <v>0.79166666666666663</v>
      </c>
      <c r="E18" s="1" t="str">
        <f>[1]Alla!F30</f>
        <v>Div6</v>
      </c>
      <c r="F18" s="9" t="s">
        <v>24</v>
      </c>
    </row>
    <row r="19" spans="1:6" ht="25" customHeight="1" x14ac:dyDescent="0.45">
      <c r="A19" s="7" t="str">
        <f>[1]Alla!B31</f>
        <v>Myckleby IK 2 - Skredsviks SK</v>
      </c>
      <c r="B19" s="6" t="str">
        <f>[1]Alla!C31</f>
        <v>onsdag</v>
      </c>
      <c r="C19" s="5">
        <f>[1]Alla!D31</f>
        <v>45154</v>
      </c>
      <c r="D19" s="4">
        <f>[1]Alla!E31</f>
        <v>0.79166666666666663</v>
      </c>
      <c r="E19" s="1" t="str">
        <f>[1]Alla!F31</f>
        <v>Div7</v>
      </c>
      <c r="F19" s="9" t="s">
        <v>26</v>
      </c>
    </row>
    <row r="20" spans="1:6" ht="25" customHeight="1" x14ac:dyDescent="0.45">
      <c r="A20" s="7" t="str">
        <f>[1]Alla!B33</f>
        <v>Myckleby IK 2 - Kungshamns IF utv</v>
      </c>
      <c r="B20" s="6" t="str">
        <f>[1]Alla!C33</f>
        <v>söndag</v>
      </c>
      <c r="C20" s="5">
        <f>[1]Alla!D33</f>
        <v>45165</v>
      </c>
      <c r="D20" s="4">
        <f>[1]Alla!E33</f>
        <v>0.75</v>
      </c>
      <c r="E20" s="1" t="str">
        <f>[1]Alla!F33</f>
        <v>Div7</v>
      </c>
      <c r="F20" s="11" t="s">
        <v>30</v>
      </c>
    </row>
    <row r="21" spans="1:6" ht="25" customHeight="1" x14ac:dyDescent="0.45">
      <c r="A21" s="8" t="str">
        <f>[1]Alla!B34</f>
        <v>Myckleby IK - Tanums IF</v>
      </c>
      <c r="B21" s="1" t="str">
        <f>[1]Alla!C34</f>
        <v>lördag</v>
      </c>
      <c r="C21" s="3">
        <f>[1]Alla!D34</f>
        <v>45171</v>
      </c>
      <c r="D21" s="2">
        <f>[1]Alla!E34</f>
        <v>0.54166666666666663</v>
      </c>
      <c r="E21" s="1" t="str">
        <f>[1]Alla!F34</f>
        <v>Div6</v>
      </c>
      <c r="F21" s="9" t="s">
        <v>25</v>
      </c>
    </row>
    <row r="22" spans="1:6" ht="25" customHeight="1" x14ac:dyDescent="0.45">
      <c r="A22" s="8" t="str">
        <f>[1]Alla!B38</f>
        <v>Myckleby IK - Munkedals IF</v>
      </c>
      <c r="B22" s="1" t="str">
        <f>[1]Alla!C38</f>
        <v>lördag</v>
      </c>
      <c r="C22" s="3">
        <f>[1]Alla!D38</f>
        <v>45185</v>
      </c>
      <c r="D22" s="2">
        <f>[1]Alla!E38</f>
        <v>0.54166666666666663</v>
      </c>
      <c r="E22" s="1" t="str">
        <f>[1]Alla!F38</f>
        <v>Div6</v>
      </c>
      <c r="F22" s="9" t="s">
        <v>25</v>
      </c>
    </row>
  </sheetData>
  <pageMargins left="0.7" right="0.7" top="0.75" bottom="0.75" header="0.3" footer="0.3"/>
  <pageSetup paperSize="9" scale="83" fitToHeight="0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>Aurobay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LINDSTRAND</dc:creator>
  <cp:lastModifiedBy>Lindstrand, Martin</cp:lastModifiedBy>
  <cp:lastPrinted>2023-04-05T10:44:06Z</cp:lastPrinted>
  <dcterms:created xsi:type="dcterms:W3CDTF">2023-03-22T07:52:22Z</dcterms:created>
  <dcterms:modified xsi:type="dcterms:W3CDTF">2023-04-26T08:57:11Z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3c8485-9d69-4f73-ab1c-11ad4b9c4fd4_Enabled">
    <vt:lpwstr>true</vt:lpwstr>
  </property>
  <property fmtid="{D5CDD505-2E9C-101B-9397-08002B2CF9AE}" pid="3" name="MSIP_Label_f33c8485-9d69-4f73-ab1c-11ad4b9c4fd4_SetDate">
    <vt:lpwstr>2023-03-22T07:56:42Z</vt:lpwstr>
  </property>
  <property fmtid="{D5CDD505-2E9C-101B-9397-08002B2CF9AE}" pid="4" name="MSIP_Label_f33c8485-9d69-4f73-ab1c-11ad4b9c4fd4_Method">
    <vt:lpwstr>Standard</vt:lpwstr>
  </property>
  <property fmtid="{D5CDD505-2E9C-101B-9397-08002B2CF9AE}" pid="5" name="MSIP_Label_f33c8485-9d69-4f73-ab1c-11ad4b9c4fd4_Name">
    <vt:lpwstr>Internal - Unencrypted</vt:lpwstr>
  </property>
  <property fmtid="{D5CDD505-2E9C-101B-9397-08002B2CF9AE}" pid="6" name="MSIP_Label_f33c8485-9d69-4f73-ab1c-11ad4b9c4fd4_SiteId">
    <vt:lpwstr>b34b6385-5f3c-4b77-8b68-a7edda31c66c</vt:lpwstr>
  </property>
  <property fmtid="{D5CDD505-2E9C-101B-9397-08002B2CF9AE}" pid="7" name="MSIP_Label_f33c8485-9d69-4f73-ab1c-11ad4b9c4fd4_ActionId">
    <vt:lpwstr>e01ba2d7-7162-4ce3-a81c-4c0b47bc5700</vt:lpwstr>
  </property>
  <property fmtid="{D5CDD505-2E9C-101B-9397-08002B2CF9AE}" pid="8" name="MSIP_Label_f33c8485-9d69-4f73-ab1c-11ad4b9c4fd4_ContentBits">
    <vt:lpwstr>4</vt:lpwstr>
  </property>
</Properties>
</file>