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35" windowHeight="12015" activeTab="1"/>
  </bookViews>
  <sheets>
    <sheet name="Höst 2018" sheetId="1" r:id="rId1"/>
    <sheet name="Vår 2019" sheetId="4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L60" i="1" l="1"/>
  <c r="L59" i="1"/>
  <c r="L58" i="1"/>
  <c r="L57" i="1"/>
  <c r="L56" i="1"/>
  <c r="C50" i="1" l="1"/>
  <c r="G50" i="1"/>
  <c r="I50" i="1"/>
  <c r="J50" i="1"/>
  <c r="K50" i="1"/>
  <c r="L50" i="1" l="1"/>
  <c r="M49" i="4"/>
  <c r="M50" i="4"/>
  <c r="M51" i="4"/>
  <c r="M52" i="4"/>
  <c r="M53" i="4"/>
  <c r="I46" i="1" l="1"/>
  <c r="I45" i="1"/>
  <c r="I44" i="1"/>
  <c r="I43" i="1"/>
  <c r="I42" i="1"/>
  <c r="H46" i="1"/>
  <c r="D44" i="1" l="1"/>
  <c r="K46" i="1"/>
  <c r="K45" i="1"/>
  <c r="K44" i="1"/>
  <c r="K43" i="1"/>
  <c r="K42" i="1"/>
  <c r="J46" i="1"/>
  <c r="J45" i="1"/>
  <c r="J44" i="1"/>
  <c r="J43" i="1"/>
  <c r="J42" i="1"/>
  <c r="H45" i="1"/>
  <c r="H44" i="1"/>
  <c r="H43" i="1"/>
  <c r="H42" i="1"/>
  <c r="G46" i="1"/>
  <c r="G45" i="1"/>
  <c r="G44" i="1"/>
  <c r="G43" i="1"/>
  <c r="G42" i="1"/>
  <c r="F46" i="1"/>
  <c r="F45" i="1"/>
  <c r="F44" i="1"/>
  <c r="F43" i="1"/>
  <c r="F42" i="1"/>
  <c r="E46" i="1"/>
  <c r="E45" i="1"/>
  <c r="E44" i="1"/>
  <c r="E43" i="1"/>
  <c r="E42" i="1"/>
  <c r="D46" i="1"/>
  <c r="D45" i="1"/>
  <c r="D43" i="1"/>
  <c r="D42" i="1"/>
  <c r="C46" i="1"/>
  <c r="C45" i="1"/>
  <c r="C44" i="1"/>
  <c r="C43" i="1"/>
  <c r="C42" i="1"/>
  <c r="B46" i="1"/>
  <c r="B45" i="1"/>
  <c r="B44" i="1"/>
  <c r="B43" i="1"/>
  <c r="B42" i="1"/>
  <c r="K53" i="1"/>
  <c r="K52" i="1"/>
  <c r="K51" i="1"/>
  <c r="K49" i="1"/>
  <c r="J53" i="1"/>
  <c r="J52" i="1"/>
  <c r="J51" i="1"/>
  <c r="J49" i="1"/>
  <c r="I53" i="1"/>
  <c r="I51" i="1"/>
  <c r="H53" i="1"/>
  <c r="H52" i="1"/>
  <c r="H49" i="1"/>
  <c r="G53" i="1"/>
  <c r="G52" i="1"/>
  <c r="G51" i="1"/>
  <c r="G49" i="1"/>
  <c r="F49" i="1"/>
  <c r="E53" i="1"/>
  <c r="E52" i="1"/>
  <c r="E51" i="1"/>
  <c r="D53" i="1"/>
  <c r="C53" i="1"/>
  <c r="C52" i="1"/>
  <c r="C51" i="1"/>
  <c r="C49" i="1"/>
  <c r="B53" i="1"/>
  <c r="B52" i="1"/>
  <c r="L52" i="1" s="1"/>
  <c r="L53" i="1" l="1"/>
  <c r="L49" i="1"/>
  <c r="L51" i="1"/>
  <c r="M42" i="4"/>
  <c r="M44" i="4"/>
  <c r="M46" i="4"/>
  <c r="M43" i="4"/>
  <c r="M45" i="4"/>
  <c r="L46" i="1"/>
  <c r="L44" i="1"/>
  <c r="L45" i="1"/>
  <c r="L43" i="1"/>
  <c r="L42" i="1"/>
  <c r="M47" i="4" l="1"/>
</calcChain>
</file>

<file path=xl/sharedStrings.xml><?xml version="1.0" encoding="utf-8"?>
<sst xmlns="http://schemas.openxmlformats.org/spreadsheetml/2006/main" count="309" uniqueCount="67">
  <si>
    <t>Lag 1</t>
  </si>
  <si>
    <t>16-R</t>
  </si>
  <si>
    <t>Stora</t>
  </si>
  <si>
    <t>Pengar</t>
  </si>
  <si>
    <t>Lag 2</t>
  </si>
  <si>
    <t>Lag 3</t>
  </si>
  <si>
    <t>Lag 4</t>
  </si>
  <si>
    <t>Lag 5</t>
  </si>
  <si>
    <t>Lag</t>
  </si>
  <si>
    <t>Poäng</t>
  </si>
  <si>
    <t>X-tra poäng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</si>
  <si>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</si>
  <si>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</si>
  <si>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</si>
  <si>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</si>
  <si>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</si>
  <si>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</si>
  <si>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</si>
  <si>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</si>
  <si>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</si>
  <si>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</si>
  <si>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Stisse</t>
  </si>
  <si>
    <t>Peder</t>
  </si>
  <si>
    <t>Janne</t>
  </si>
  <si>
    <t>AG</t>
  </si>
  <si>
    <t>Ubbe</t>
  </si>
  <si>
    <t>Lind</t>
  </si>
  <si>
    <t>Classe</t>
  </si>
  <si>
    <t>Salle</t>
  </si>
  <si>
    <t>Johan</t>
  </si>
  <si>
    <t>Summa</t>
  </si>
  <si>
    <t>Pecka S</t>
  </si>
  <si>
    <t>Mats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</si>
  <si>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</si>
  <si>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</si>
  <si>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</si>
  <si>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</si>
  <si>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</si>
  <si>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</si>
  <si>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</si>
  <si>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</si>
  <si>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</si>
  <si>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</si>
  <si>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 40 (1)</t>
  </si>
  <si>
    <t>V 41 (2)</t>
  </si>
  <si>
    <t>V 42 (3)</t>
  </si>
  <si>
    <t>V 43 (4)</t>
  </si>
  <si>
    <t>V 44 (5)</t>
  </si>
  <si>
    <t>V 45 (6)</t>
  </si>
  <si>
    <t>V 46(7)</t>
  </si>
  <si>
    <t>V 47(8)</t>
  </si>
  <si>
    <t>V 48 (9)</t>
  </si>
  <si>
    <t>V 49 (10)</t>
  </si>
  <si>
    <t>Klejjan</t>
  </si>
  <si>
    <t>1.5</t>
  </si>
  <si>
    <t>larsson</t>
  </si>
  <si>
    <t>Olsson</t>
  </si>
  <si>
    <t>Ag</t>
  </si>
  <si>
    <t>Pecka N</t>
  </si>
  <si>
    <t>0.5</t>
  </si>
  <si>
    <t>2.5</t>
  </si>
  <si>
    <t>Larra</t>
  </si>
  <si>
    <t>janne</t>
  </si>
  <si>
    <t>Klein</t>
  </si>
  <si>
    <t>Stryktipset</t>
  </si>
  <si>
    <t>3.5</t>
  </si>
  <si>
    <t>Höst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</si>
</sst>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u/>
      <sz val="12"/>
      <color theme="1"/>
      <name val="Arial Black"/>
      <family val="2"/>
    </font>
    <font>
      <b/>
      <sz val="10"/>
      <color theme="1"/>
      <name val="Arial Black"/>
      <family val="2"/>
    </font>
    <font>
      <b/>
      <sz val="8"/>
      <color theme="1"/>
      <name val="Arial Black"/>
      <family val="2"/>
    </font>
    <font>
      <b/>
      <sz val="7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zoomScale="77" zoomScaleNormal="77" workbookViewId="0">
      <selection activeCell="O50" sqref="O50"/>
    </sheetView>
  </sheetViews>
  <sheetFormatPr defaultRowHeight="15" x14ac:dyDescent="0.3"/>
  <cols>
    <col min="1" max="1" width="11.85546875" style="1" bestFit="1" customWidth="1"/>
    <col min="2" max="2" width="6.28515625" style="1" bestFit="1" customWidth="1"/>
    <col min="3" max="3" width="7.140625" style="1" bestFit="1" customWidth="1"/>
    <col min="4" max="5" width="6.28515625" style="1" bestFit="1" customWidth="1"/>
    <col min="6" max="6" width="7.5703125" style="1" bestFit="1" customWidth="1"/>
    <col min="7" max="7" width="6.85546875" style="1" bestFit="1" customWidth="1"/>
    <col min="8" max="8" width="10.85546875" style="1" bestFit="1" customWidth="1"/>
    <col min="9" max="9" width="10.28515625" style="1" bestFit="1" customWidth="1"/>
    <col min="10" max="10" width="7.140625" style="1" bestFit="1" customWidth="1"/>
    <col min="11" max="11" width="6.28515625" style="1" bestFit="1" customWidth="1"/>
    <col min="12" max="12" width="8" style="1" customWidth="1"/>
    <col min="13" max="13" width="7.5703125" style="1" bestFit="1" customWidth="1"/>
    <col min="14" max="16384" width="9.140625" style="1"/>
  </cols>
  <sheetData>
    <row r="1" spans="1:19" x14ac:dyDescent="0.3">
      <c r="B1" s="25" t="s">
        <v>61</v>
      </c>
      <c r="C1" s="25" t="s">
        <v>32</v>
      </c>
      <c r="D1" s="25" t="s">
        <v>56</v>
      </c>
      <c r="E1" s="25" t="s">
        <v>24</v>
      </c>
      <c r="F1" s="25" t="s">
        <v>58</v>
      </c>
      <c r="I1" s="25" t="s">
        <v>61</v>
      </c>
      <c r="J1" s="25" t="s">
        <v>32</v>
      </c>
      <c r="K1" s="25" t="s">
        <v>56</v>
      </c>
      <c r="L1" s="25" t="s">
        <v>24</v>
      </c>
      <c r="M1" s="25" t="s">
        <v>58</v>
      </c>
    </row>
    <row r="2" spans="1:19" x14ac:dyDescent="0.3">
      <c r="B2" s="26" t="s">
        <v>27</v>
      </c>
      <c r="C2" s="26" t="s">
        <v>62</v>
      </c>
      <c r="D2" s="26" t="s">
        <v>22</v>
      </c>
      <c r="E2" s="26" t="s">
        <v>63</v>
      </c>
      <c r="F2" s="26" t="s">
        <v>29</v>
      </c>
      <c r="I2" s="26" t="s">
        <v>27</v>
      </c>
      <c r="J2" s="26" t="s">
        <v>62</v>
      </c>
      <c r="K2" s="26" t="s">
        <v>22</v>
      </c>
      <c r="L2" s="26" t="s">
        <v>63</v>
      </c>
      <c r="M2" s="26" t="s">
        <v>29</v>
      </c>
    </row>
    <row r="3" spans="1:19" x14ac:dyDescent="0.3">
      <c r="A3" s="2"/>
      <c r="B3" s="26" t="s">
        <v>28</v>
      </c>
      <c r="C3" s="26" t="s">
        <v>25</v>
      </c>
      <c r="D3" s="26" t="s">
        <v>26</v>
      </c>
      <c r="E3" s="26" t="s">
        <v>21</v>
      </c>
      <c r="F3" s="26" t="s">
        <v>31</v>
      </c>
      <c r="I3" s="26" t="s">
        <v>28</v>
      </c>
      <c r="J3" s="26" t="s">
        <v>25</v>
      </c>
      <c r="K3" s="26" t="s">
        <v>26</v>
      </c>
      <c r="L3" s="26" t="s">
        <v>21</v>
      </c>
      <c r="M3" s="26" t="s">
        <v>31</v>
      </c>
    </row>
    <row r="4" spans="1:19" ht="15.75" thickBot="1" x14ac:dyDescent="0.35">
      <c r="B4" s="9" t="s">
        <v>8</v>
      </c>
      <c r="C4" s="9" t="s">
        <v>8</v>
      </c>
      <c r="D4" s="9" t="s">
        <v>8</v>
      </c>
      <c r="E4" s="6" t="s">
        <v>8</v>
      </c>
      <c r="F4" s="6" t="s">
        <v>8</v>
      </c>
      <c r="I4" s="9" t="s">
        <v>8</v>
      </c>
      <c r="J4" s="9" t="s">
        <v>8</v>
      </c>
      <c r="K4" s="9" t="s">
        <v>8</v>
      </c>
      <c r="L4" s="6" t="s">
        <v>8</v>
      </c>
      <c r="M4" s="6" t="s">
        <v>8</v>
      </c>
      <c r="N4" s="2"/>
      <c r="O4" s="2"/>
      <c r="P4" s="2"/>
      <c r="Q4" s="2"/>
      <c r="R4" s="2"/>
      <c r="S4" s="2"/>
    </row>
    <row r="5" spans="1:19" ht="15.75" thickBot="1" x14ac:dyDescent="0.35">
      <c r="A5" s="10" t="s">
        <v>43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H5" s="10" t="s">
        <v>48</v>
      </c>
      <c r="I5" s="7">
        <v>1</v>
      </c>
      <c r="J5" s="7">
        <v>2</v>
      </c>
      <c r="K5" s="7">
        <v>3</v>
      </c>
      <c r="L5" s="7">
        <v>4</v>
      </c>
      <c r="M5" s="7">
        <v>5</v>
      </c>
      <c r="N5" s="2"/>
      <c r="O5" s="2"/>
      <c r="P5" s="2"/>
      <c r="Q5" s="2"/>
      <c r="R5" s="2"/>
      <c r="S5" s="2"/>
    </row>
    <row r="6" spans="1:19" ht="15.75" thickBot="1" x14ac:dyDescent="0.35">
      <c r="A6" s="11" t="s">
        <v>1</v>
      </c>
      <c r="B6" s="15">
        <v>8</v>
      </c>
      <c r="C6" s="16">
        <v>9</v>
      </c>
      <c r="D6" s="16">
        <v>9</v>
      </c>
      <c r="E6" s="16">
        <v>11</v>
      </c>
      <c r="F6" s="16">
        <v>10</v>
      </c>
      <c r="H6" s="11" t="s">
        <v>1</v>
      </c>
      <c r="I6" s="15">
        <v>10</v>
      </c>
      <c r="J6" s="16">
        <v>7</v>
      </c>
      <c r="K6" s="16">
        <v>8</v>
      </c>
      <c r="L6" s="16">
        <v>12</v>
      </c>
      <c r="M6" s="16">
        <v>5</v>
      </c>
      <c r="N6" s="2"/>
      <c r="O6" s="2"/>
      <c r="P6" s="2"/>
      <c r="Q6" s="2"/>
      <c r="R6" s="2"/>
      <c r="S6" s="2"/>
    </row>
    <row r="7" spans="1:19" ht="15.75" thickBot="1" x14ac:dyDescent="0.35">
      <c r="A7" s="11" t="s">
        <v>2</v>
      </c>
      <c r="B7" s="17"/>
      <c r="C7" s="18"/>
      <c r="D7" s="18"/>
      <c r="E7" s="18"/>
      <c r="F7" s="18"/>
      <c r="H7" s="11" t="s">
        <v>2</v>
      </c>
      <c r="I7" s="17"/>
      <c r="J7" s="18"/>
      <c r="K7" s="18"/>
      <c r="L7" s="18"/>
      <c r="M7" s="18"/>
      <c r="N7" s="2"/>
      <c r="O7" s="2"/>
      <c r="P7" s="2"/>
      <c r="Q7" s="2"/>
      <c r="R7" s="2"/>
      <c r="S7" s="2"/>
    </row>
    <row r="8" spans="1:19" ht="15.75" thickBot="1" x14ac:dyDescent="0.35">
      <c r="A8" s="11" t="s">
        <v>3</v>
      </c>
      <c r="B8" s="27">
        <v>0</v>
      </c>
      <c r="C8" s="32">
        <v>0</v>
      </c>
      <c r="D8" s="32">
        <v>0</v>
      </c>
      <c r="E8" s="33">
        <v>36</v>
      </c>
      <c r="F8" s="32">
        <v>160</v>
      </c>
      <c r="H8" s="11" t="s">
        <v>3</v>
      </c>
      <c r="I8" s="27">
        <v>0</v>
      </c>
      <c r="J8" s="28">
        <v>0</v>
      </c>
      <c r="K8" s="28">
        <v>0</v>
      </c>
      <c r="L8" s="29">
        <v>46</v>
      </c>
      <c r="M8" s="28">
        <v>0</v>
      </c>
      <c r="N8" s="2"/>
      <c r="O8" s="2"/>
      <c r="P8" s="2"/>
      <c r="Q8" s="2"/>
      <c r="R8" s="2"/>
      <c r="S8" s="2"/>
    </row>
    <row r="9" spans="1:19" ht="15.75" thickBot="1" x14ac:dyDescent="0.35">
      <c r="A9" s="12" t="s">
        <v>10</v>
      </c>
      <c r="B9" s="17">
        <v>0</v>
      </c>
      <c r="C9" s="19">
        <v>0</v>
      </c>
      <c r="D9" s="19">
        <v>0</v>
      </c>
      <c r="E9" s="19">
        <v>1</v>
      </c>
      <c r="F9" s="19">
        <v>1</v>
      </c>
      <c r="H9" s="12" t="s">
        <v>10</v>
      </c>
      <c r="I9" s="17">
        <v>0</v>
      </c>
      <c r="J9" s="19">
        <v>0</v>
      </c>
      <c r="K9" s="19">
        <v>0</v>
      </c>
      <c r="L9" s="19">
        <v>1</v>
      </c>
      <c r="M9" s="19">
        <v>0</v>
      </c>
      <c r="N9" s="2"/>
      <c r="O9" s="2"/>
      <c r="P9" s="2"/>
      <c r="Q9" s="2"/>
      <c r="R9" s="2"/>
      <c r="S9" s="2"/>
    </row>
    <row r="10" spans="1:19" ht="15.75" thickBot="1" x14ac:dyDescent="0.35">
      <c r="A10" s="13" t="s">
        <v>9</v>
      </c>
      <c r="B10" s="27">
        <v>0</v>
      </c>
      <c r="C10" s="28" t="s">
        <v>54</v>
      </c>
      <c r="D10" s="28" t="s">
        <v>54</v>
      </c>
      <c r="E10" s="29">
        <v>5</v>
      </c>
      <c r="F10" s="28">
        <v>5</v>
      </c>
      <c r="G10" s="2"/>
      <c r="H10" s="13" t="s">
        <v>9</v>
      </c>
      <c r="I10" s="27">
        <v>3</v>
      </c>
      <c r="J10" s="28">
        <v>1</v>
      </c>
      <c r="K10" s="28">
        <v>2</v>
      </c>
      <c r="L10" s="29">
        <v>5</v>
      </c>
      <c r="M10" s="28">
        <v>0</v>
      </c>
      <c r="N10" s="2"/>
      <c r="O10" s="2"/>
      <c r="P10" s="2"/>
      <c r="Q10" s="2"/>
      <c r="R10" s="2"/>
      <c r="S10" s="2"/>
    </row>
    <row r="11" spans="1:19" ht="12" customHeight="1" thickBot="1" x14ac:dyDescent="0.35">
      <c r="A11" s="4"/>
      <c r="B11" s="4"/>
      <c r="C11" s="4"/>
      <c r="D11" s="4"/>
      <c r="E11" s="5"/>
      <c r="F11" s="4"/>
      <c r="G11" s="2"/>
      <c r="H11" s="4"/>
      <c r="I11" s="4"/>
      <c r="J11" s="4"/>
      <c r="K11" s="4"/>
      <c r="L11" s="5"/>
      <c r="M11" s="4"/>
      <c r="N11" s="2"/>
      <c r="O11" s="2"/>
      <c r="P11" s="2"/>
      <c r="Q11" s="2"/>
      <c r="R11" s="2"/>
      <c r="S11" s="2"/>
    </row>
    <row r="12" spans="1:19" ht="15.75" thickBot="1" x14ac:dyDescent="0.35">
      <c r="A12" s="11" t="s">
        <v>44</v>
      </c>
      <c r="B12" s="5"/>
      <c r="C12" s="5"/>
      <c r="D12" s="5"/>
      <c r="E12" s="5"/>
      <c r="F12" s="5"/>
      <c r="G12" s="2"/>
      <c r="H12" s="11" t="s">
        <v>49</v>
      </c>
      <c r="I12" s="5"/>
      <c r="J12" s="5"/>
      <c r="K12" s="5"/>
      <c r="L12" s="5"/>
      <c r="M12" s="5"/>
      <c r="N12" s="2"/>
      <c r="O12" s="2"/>
      <c r="P12" s="2"/>
      <c r="Q12" s="2"/>
      <c r="R12" s="2"/>
      <c r="S12" s="2"/>
    </row>
    <row r="13" spans="1:19" ht="15.75" thickBot="1" x14ac:dyDescent="0.35">
      <c r="A13" s="11" t="s">
        <v>1</v>
      </c>
      <c r="B13" s="17">
        <v>5</v>
      </c>
      <c r="C13" s="19">
        <v>5</v>
      </c>
      <c r="D13" s="19">
        <v>4</v>
      </c>
      <c r="E13" s="19">
        <v>5</v>
      </c>
      <c r="F13" s="19">
        <v>6</v>
      </c>
      <c r="G13" s="2"/>
      <c r="H13" s="11" t="s">
        <v>1</v>
      </c>
      <c r="I13" s="17">
        <v>9</v>
      </c>
      <c r="J13" s="19">
        <v>8</v>
      </c>
      <c r="K13" s="19">
        <v>8</v>
      </c>
      <c r="L13" s="19">
        <v>10</v>
      </c>
      <c r="M13" s="19">
        <v>5</v>
      </c>
      <c r="N13" s="2"/>
      <c r="O13" s="2"/>
      <c r="P13" s="2"/>
      <c r="Q13" s="2"/>
      <c r="R13" s="2"/>
      <c r="S13" s="2"/>
    </row>
    <row r="14" spans="1:19" ht="15.75" thickBot="1" x14ac:dyDescent="0.35">
      <c r="A14" s="11" t="s">
        <v>2</v>
      </c>
      <c r="B14" s="22"/>
      <c r="C14" s="21"/>
      <c r="D14" s="18"/>
      <c r="E14" s="18"/>
      <c r="F14" s="18"/>
      <c r="G14" s="2"/>
      <c r="H14" s="11" t="s">
        <v>2</v>
      </c>
      <c r="I14" s="22"/>
      <c r="J14" s="21"/>
      <c r="K14" s="18"/>
      <c r="L14" s="18"/>
      <c r="M14" s="18"/>
      <c r="N14" s="2"/>
      <c r="O14" s="2"/>
      <c r="P14" s="2"/>
      <c r="Q14" s="2"/>
      <c r="R14" s="2"/>
      <c r="S14" s="2"/>
    </row>
    <row r="15" spans="1:19" ht="15.75" thickBot="1" x14ac:dyDescent="0.35">
      <c r="A15" s="11" t="s">
        <v>3</v>
      </c>
      <c r="B15" s="27">
        <v>0</v>
      </c>
      <c r="C15" s="28">
        <v>0</v>
      </c>
      <c r="D15" s="28">
        <v>0</v>
      </c>
      <c r="E15" s="29">
        <v>0</v>
      </c>
      <c r="F15" s="28">
        <v>0</v>
      </c>
      <c r="G15" s="2"/>
      <c r="H15" s="11" t="s">
        <v>3</v>
      </c>
      <c r="I15" s="27">
        <v>0</v>
      </c>
      <c r="J15" s="28">
        <v>0</v>
      </c>
      <c r="K15" s="28">
        <v>0</v>
      </c>
      <c r="L15" s="29">
        <v>15</v>
      </c>
      <c r="M15" s="28">
        <v>0</v>
      </c>
      <c r="N15" s="2"/>
      <c r="O15" s="2"/>
      <c r="P15" s="2"/>
      <c r="Q15" s="2"/>
      <c r="R15" s="2"/>
      <c r="S15" s="2"/>
    </row>
    <row r="16" spans="1:19" ht="15.75" thickBot="1" x14ac:dyDescent="0.35">
      <c r="A16" s="12" t="s">
        <v>10</v>
      </c>
      <c r="B16" s="20">
        <v>0</v>
      </c>
      <c r="C16" s="21">
        <v>0</v>
      </c>
      <c r="D16" s="21">
        <v>0</v>
      </c>
      <c r="E16" s="19">
        <v>0</v>
      </c>
      <c r="F16" s="21">
        <v>0</v>
      </c>
      <c r="H16" s="12" t="s">
        <v>10</v>
      </c>
      <c r="I16" s="20">
        <v>0</v>
      </c>
      <c r="J16" s="21">
        <v>0</v>
      </c>
      <c r="K16" s="21">
        <v>0</v>
      </c>
      <c r="L16" s="19">
        <v>1</v>
      </c>
      <c r="M16" s="21">
        <v>0</v>
      </c>
    </row>
    <row r="17" spans="1:13" ht="15.75" thickBot="1" x14ac:dyDescent="0.35">
      <c r="A17" s="13" t="s">
        <v>9</v>
      </c>
      <c r="B17" s="30">
        <v>2</v>
      </c>
      <c r="C17" s="29">
        <v>2</v>
      </c>
      <c r="D17" s="29">
        <v>0</v>
      </c>
      <c r="E17" s="29">
        <v>2</v>
      </c>
      <c r="F17" s="29">
        <v>4</v>
      </c>
      <c r="H17" s="13" t="s">
        <v>9</v>
      </c>
      <c r="I17" s="30">
        <v>3</v>
      </c>
      <c r="J17" s="29" t="s">
        <v>54</v>
      </c>
      <c r="K17" s="29" t="s">
        <v>54</v>
      </c>
      <c r="L17" s="29">
        <v>5</v>
      </c>
      <c r="M17" s="29">
        <v>0</v>
      </c>
    </row>
    <row r="18" spans="1:13" ht="12" customHeight="1" thickBot="1" x14ac:dyDescent="0.35">
      <c r="A18" s="8"/>
      <c r="B18" s="5"/>
      <c r="C18" s="5"/>
      <c r="D18" s="5"/>
      <c r="E18" s="5"/>
      <c r="F18" s="5"/>
      <c r="H18" s="8"/>
      <c r="I18" s="5"/>
      <c r="J18" s="5"/>
      <c r="K18" s="5"/>
      <c r="L18" s="5"/>
      <c r="M18" s="5"/>
    </row>
    <row r="19" spans="1:13" ht="15.75" thickBot="1" x14ac:dyDescent="0.35">
      <c r="A19" s="11" t="s">
        <v>45</v>
      </c>
      <c r="B19" s="5"/>
      <c r="C19" s="5"/>
      <c r="D19" s="5"/>
      <c r="E19" s="5"/>
      <c r="F19" s="5"/>
      <c r="H19" s="11" t="s">
        <v>50</v>
      </c>
      <c r="I19" s="5"/>
      <c r="J19" s="5"/>
      <c r="K19" s="5"/>
      <c r="L19" s="5"/>
      <c r="M19" s="5"/>
    </row>
    <row r="20" spans="1:13" ht="15.75" thickBot="1" x14ac:dyDescent="0.35">
      <c r="A20" s="11" t="s">
        <v>1</v>
      </c>
      <c r="B20" s="20">
        <v>9</v>
      </c>
      <c r="C20" s="21">
        <v>9</v>
      </c>
      <c r="D20" s="21">
        <v>9</v>
      </c>
      <c r="E20" s="21">
        <v>9</v>
      </c>
      <c r="F20" s="21">
        <v>10</v>
      </c>
      <c r="H20" s="11" t="s">
        <v>1</v>
      </c>
      <c r="I20" s="20">
        <v>7</v>
      </c>
      <c r="J20" s="21">
        <v>9</v>
      </c>
      <c r="K20" s="21">
        <v>8</v>
      </c>
      <c r="L20" s="21">
        <v>7</v>
      </c>
      <c r="M20" s="21">
        <v>8</v>
      </c>
    </row>
    <row r="21" spans="1:13" ht="15.75" thickBot="1" x14ac:dyDescent="0.35">
      <c r="A21" s="11" t="s">
        <v>2</v>
      </c>
      <c r="B21" s="22"/>
      <c r="C21" s="18"/>
      <c r="D21" s="21"/>
      <c r="E21" s="18"/>
      <c r="F21" s="18"/>
      <c r="H21" s="11" t="s">
        <v>2</v>
      </c>
      <c r="I21" s="22"/>
      <c r="J21" s="18"/>
      <c r="K21" s="21"/>
      <c r="L21" s="18"/>
      <c r="M21" s="18"/>
    </row>
    <row r="22" spans="1:13" ht="15.75" thickBot="1" x14ac:dyDescent="0.35">
      <c r="A22" s="11" t="s">
        <v>3</v>
      </c>
      <c r="B22" s="27">
        <v>0</v>
      </c>
      <c r="C22" s="28">
        <v>0</v>
      </c>
      <c r="D22" s="28">
        <v>0</v>
      </c>
      <c r="E22" s="29">
        <v>0</v>
      </c>
      <c r="F22" s="28">
        <v>0</v>
      </c>
      <c r="H22" s="11" t="s">
        <v>3</v>
      </c>
      <c r="I22" s="27">
        <v>0</v>
      </c>
      <c r="J22" s="28">
        <v>0</v>
      </c>
      <c r="K22" s="28">
        <v>0</v>
      </c>
      <c r="L22" s="29">
        <v>0</v>
      </c>
      <c r="M22" s="28">
        <v>0</v>
      </c>
    </row>
    <row r="23" spans="1:13" ht="15.75" thickBot="1" x14ac:dyDescent="0.35">
      <c r="A23" s="12" t="s">
        <v>10</v>
      </c>
      <c r="B23" s="20">
        <v>0</v>
      </c>
      <c r="C23" s="21">
        <v>0</v>
      </c>
      <c r="D23" s="21">
        <v>0</v>
      </c>
      <c r="E23" s="19">
        <v>0</v>
      </c>
      <c r="F23" s="21">
        <v>0</v>
      </c>
      <c r="H23" s="12" t="s">
        <v>10</v>
      </c>
      <c r="I23" s="20">
        <v>0</v>
      </c>
      <c r="J23" s="21">
        <v>0</v>
      </c>
      <c r="K23" s="21">
        <v>0</v>
      </c>
      <c r="L23" s="19">
        <v>0</v>
      </c>
      <c r="M23" s="21">
        <v>0</v>
      </c>
    </row>
    <row r="24" spans="1:13" ht="15.75" thickBot="1" x14ac:dyDescent="0.35">
      <c r="A24" s="13" t="s">
        <v>9</v>
      </c>
      <c r="B24" s="30" t="s">
        <v>54</v>
      </c>
      <c r="C24" s="29" t="s">
        <v>54</v>
      </c>
      <c r="D24" s="29" t="s">
        <v>54</v>
      </c>
      <c r="E24" s="29" t="s">
        <v>54</v>
      </c>
      <c r="F24" s="29">
        <v>4</v>
      </c>
      <c r="H24" s="13" t="s">
        <v>9</v>
      </c>
      <c r="I24" s="30" t="s">
        <v>59</v>
      </c>
      <c r="J24" s="29">
        <v>4</v>
      </c>
      <c r="K24" s="29">
        <v>2</v>
      </c>
      <c r="L24" s="29" t="s">
        <v>59</v>
      </c>
      <c r="M24" s="29">
        <v>2</v>
      </c>
    </row>
    <row r="25" spans="1:13" ht="12" customHeight="1" thickBot="1" x14ac:dyDescent="0.35">
      <c r="A25" s="8"/>
      <c r="B25" s="5"/>
      <c r="C25" s="5"/>
      <c r="D25" s="5"/>
      <c r="E25" s="5"/>
      <c r="F25" s="5"/>
      <c r="H25" s="8"/>
      <c r="I25" s="5"/>
      <c r="J25" s="5"/>
      <c r="K25" s="5"/>
      <c r="L25" s="5"/>
      <c r="M25" s="5"/>
    </row>
    <row r="26" spans="1:13" ht="15.75" thickBot="1" x14ac:dyDescent="0.35">
      <c r="A26" s="11" t="s">
        <v>46</v>
      </c>
      <c r="B26" s="5"/>
      <c r="C26" s="5"/>
      <c r="D26" s="5"/>
      <c r="E26" s="5"/>
      <c r="F26" s="5"/>
      <c r="H26" s="11" t="s">
        <v>51</v>
      </c>
      <c r="I26" s="5"/>
      <c r="J26" s="5"/>
      <c r="K26" s="5"/>
      <c r="L26" s="5"/>
      <c r="M26" s="5"/>
    </row>
    <row r="27" spans="1:13" ht="15.75" thickBot="1" x14ac:dyDescent="0.35">
      <c r="A27" s="11" t="s">
        <v>1</v>
      </c>
      <c r="B27" s="20">
        <v>7</v>
      </c>
      <c r="C27" s="21">
        <v>7</v>
      </c>
      <c r="D27" s="21">
        <v>9</v>
      </c>
      <c r="E27" s="21">
        <v>9</v>
      </c>
      <c r="F27" s="21">
        <v>9</v>
      </c>
      <c r="H27" s="11" t="s">
        <v>1</v>
      </c>
      <c r="I27" s="20">
        <v>9</v>
      </c>
      <c r="J27" s="21">
        <v>8</v>
      </c>
      <c r="K27" s="21">
        <v>6</v>
      </c>
      <c r="L27" s="21">
        <v>8</v>
      </c>
      <c r="M27" s="21">
        <v>8</v>
      </c>
    </row>
    <row r="28" spans="1:13" ht="15.75" thickBot="1" x14ac:dyDescent="0.35">
      <c r="A28" s="14" t="s">
        <v>2</v>
      </c>
      <c r="B28" s="18"/>
      <c r="C28" s="18"/>
      <c r="D28" s="18"/>
      <c r="E28" s="21"/>
      <c r="F28" s="18"/>
      <c r="H28" s="11" t="s">
        <v>2</v>
      </c>
      <c r="I28" s="22"/>
      <c r="J28" s="18"/>
      <c r="K28" s="18"/>
      <c r="L28" s="21"/>
      <c r="M28" s="18"/>
    </row>
    <row r="29" spans="1:13" ht="15.75" thickBot="1" x14ac:dyDescent="0.35">
      <c r="A29" s="11" t="s">
        <v>3</v>
      </c>
      <c r="B29" s="27">
        <v>0</v>
      </c>
      <c r="C29" s="28">
        <v>0</v>
      </c>
      <c r="D29" s="28">
        <v>0</v>
      </c>
      <c r="E29" s="29">
        <v>2057</v>
      </c>
      <c r="F29" s="28">
        <v>0</v>
      </c>
      <c r="H29" s="11" t="s">
        <v>3</v>
      </c>
      <c r="I29" s="27">
        <v>0</v>
      </c>
      <c r="J29" s="28">
        <v>0</v>
      </c>
      <c r="K29" s="28">
        <v>80</v>
      </c>
      <c r="L29" s="29">
        <v>2303</v>
      </c>
      <c r="M29" s="28">
        <v>0</v>
      </c>
    </row>
    <row r="30" spans="1:13" ht="15.75" thickBot="1" x14ac:dyDescent="0.35">
      <c r="A30" s="12" t="s">
        <v>10</v>
      </c>
      <c r="B30" s="20">
        <v>0</v>
      </c>
      <c r="C30" s="21">
        <v>0</v>
      </c>
      <c r="D30" s="21">
        <v>0</v>
      </c>
      <c r="E30" s="21">
        <v>2</v>
      </c>
      <c r="F30" s="21">
        <v>0</v>
      </c>
      <c r="H30" s="12" t="s">
        <v>10</v>
      </c>
      <c r="I30" s="20">
        <v>0</v>
      </c>
      <c r="J30" s="21">
        <v>0</v>
      </c>
      <c r="K30" s="21">
        <v>1</v>
      </c>
      <c r="L30" s="21">
        <v>2</v>
      </c>
      <c r="M30" s="21">
        <v>0</v>
      </c>
    </row>
    <row r="31" spans="1:13" ht="15.75" thickBot="1" x14ac:dyDescent="0.35">
      <c r="A31" s="13" t="s">
        <v>9</v>
      </c>
      <c r="B31" s="27" t="s">
        <v>59</v>
      </c>
      <c r="C31" s="28" t="s">
        <v>59</v>
      </c>
      <c r="D31" s="28">
        <v>3</v>
      </c>
      <c r="E31" s="28">
        <v>5</v>
      </c>
      <c r="F31" s="28">
        <v>3</v>
      </c>
      <c r="H31" s="13" t="s">
        <v>9</v>
      </c>
      <c r="I31" s="27">
        <v>4</v>
      </c>
      <c r="J31" s="28">
        <v>2</v>
      </c>
      <c r="K31" s="28">
        <v>1</v>
      </c>
      <c r="L31" s="28">
        <v>4</v>
      </c>
      <c r="M31" s="28">
        <v>2</v>
      </c>
    </row>
    <row r="32" spans="1:13" ht="12" customHeight="1" thickBot="1" x14ac:dyDescent="0.35">
      <c r="A32" s="8"/>
      <c r="B32" s="4"/>
      <c r="C32" s="4"/>
      <c r="D32" s="4"/>
      <c r="E32" s="4"/>
      <c r="F32" s="4"/>
      <c r="H32" s="8"/>
      <c r="I32" s="4"/>
      <c r="J32" s="4"/>
      <c r="K32" s="4"/>
      <c r="L32" s="4"/>
      <c r="M32" s="4"/>
    </row>
    <row r="33" spans="1:13" ht="15.75" thickBot="1" x14ac:dyDescent="0.35">
      <c r="A33" s="11" t="s">
        <v>47</v>
      </c>
      <c r="B33" s="4"/>
      <c r="C33" s="4"/>
      <c r="D33" s="4"/>
      <c r="E33" s="4"/>
      <c r="F33" s="4"/>
      <c r="H33" s="11" t="s">
        <v>52</v>
      </c>
      <c r="I33" s="4"/>
      <c r="J33" s="4"/>
      <c r="K33" s="4"/>
      <c r="L33" s="4"/>
      <c r="M33" s="4"/>
    </row>
    <row r="34" spans="1:13" ht="15.75" thickBot="1" x14ac:dyDescent="0.35">
      <c r="A34" s="11" t="s">
        <v>1</v>
      </c>
      <c r="B34" s="20">
        <v>8</v>
      </c>
      <c r="C34" s="21">
        <v>7</v>
      </c>
      <c r="D34" s="21">
        <v>7</v>
      </c>
      <c r="E34" s="21">
        <v>6</v>
      </c>
      <c r="F34" s="21">
        <v>6</v>
      </c>
      <c r="H34" s="11" t="s">
        <v>1</v>
      </c>
      <c r="I34" s="20">
        <v>9</v>
      </c>
      <c r="J34" s="21">
        <v>8</v>
      </c>
      <c r="K34" s="21">
        <v>10</v>
      </c>
      <c r="L34" s="21">
        <v>8</v>
      </c>
      <c r="M34" s="21">
        <v>10</v>
      </c>
    </row>
    <row r="35" spans="1:13" ht="15.75" thickBot="1" x14ac:dyDescent="0.35">
      <c r="A35" s="11" t="s">
        <v>2</v>
      </c>
      <c r="B35" s="22"/>
      <c r="C35" s="18"/>
      <c r="D35" s="18"/>
      <c r="E35" s="18"/>
      <c r="F35" s="21"/>
      <c r="H35" s="11" t="s">
        <v>2</v>
      </c>
      <c r="I35" s="22"/>
      <c r="J35" s="18"/>
      <c r="K35" s="18"/>
      <c r="L35" s="18"/>
      <c r="M35" s="21"/>
    </row>
    <row r="36" spans="1:13" ht="15.75" thickBot="1" x14ac:dyDescent="0.35">
      <c r="A36" s="11" t="s">
        <v>3</v>
      </c>
      <c r="B36" s="27">
        <v>0</v>
      </c>
      <c r="C36" s="28">
        <v>0</v>
      </c>
      <c r="D36" s="28">
        <v>0</v>
      </c>
      <c r="E36" s="29">
        <v>0</v>
      </c>
      <c r="F36" s="28">
        <v>0</v>
      </c>
      <c r="H36" s="11" t="s">
        <v>3</v>
      </c>
      <c r="I36" s="27">
        <v>0</v>
      </c>
      <c r="J36" s="28">
        <v>0</v>
      </c>
      <c r="K36" s="28">
        <v>0</v>
      </c>
      <c r="L36" s="29">
        <v>0</v>
      </c>
      <c r="M36" s="28">
        <v>1322</v>
      </c>
    </row>
    <row r="37" spans="1:13" ht="15.75" thickBot="1" x14ac:dyDescent="0.35">
      <c r="A37" s="12" t="s">
        <v>10</v>
      </c>
      <c r="B37" s="20">
        <v>0</v>
      </c>
      <c r="C37" s="21">
        <v>0</v>
      </c>
      <c r="D37" s="21">
        <v>0</v>
      </c>
      <c r="E37" s="19">
        <v>0</v>
      </c>
      <c r="F37" s="21">
        <v>0</v>
      </c>
      <c r="H37" s="12" t="s">
        <v>10</v>
      </c>
      <c r="I37" s="20">
        <v>0</v>
      </c>
      <c r="J37" s="21">
        <v>0</v>
      </c>
      <c r="K37" s="21">
        <v>0</v>
      </c>
      <c r="L37" s="19">
        <v>0</v>
      </c>
      <c r="M37" s="21">
        <v>1</v>
      </c>
    </row>
    <row r="38" spans="1:13" ht="15.75" thickBot="1" x14ac:dyDescent="0.35">
      <c r="A38" s="13" t="s">
        <v>9</v>
      </c>
      <c r="B38" s="30">
        <v>4</v>
      </c>
      <c r="C38" s="29" t="s">
        <v>60</v>
      </c>
      <c r="D38" s="29" t="s">
        <v>60</v>
      </c>
      <c r="E38" s="29" t="s">
        <v>59</v>
      </c>
      <c r="F38" s="29" t="s">
        <v>59</v>
      </c>
      <c r="H38" s="13" t="s">
        <v>9</v>
      </c>
      <c r="I38" s="30">
        <v>2</v>
      </c>
      <c r="J38" s="29">
        <v>0.5</v>
      </c>
      <c r="K38" s="29">
        <v>3.5</v>
      </c>
      <c r="L38" s="29">
        <v>0.5</v>
      </c>
      <c r="M38" s="29">
        <v>4.5</v>
      </c>
    </row>
    <row r="39" spans="1:13" ht="12" customHeight="1" x14ac:dyDescent="0.3"/>
    <row r="40" spans="1:13" ht="19.5" x14ac:dyDescent="0.4">
      <c r="A40" s="3" t="s">
        <v>30</v>
      </c>
    </row>
    <row r="41" spans="1:13" ht="15.75" thickBot="1" x14ac:dyDescent="0.35">
      <c r="A41" s="29" t="s">
        <v>3</v>
      </c>
      <c r="B41" s="19" t="s">
        <v>11</v>
      </c>
      <c r="C41" s="19" t="s">
        <v>12</v>
      </c>
      <c r="D41" s="19" t="s">
        <v>13</v>
      </c>
      <c r="E41" s="19" t="s">
        <v>14</v>
      </c>
      <c r="F41" s="19" t="s">
        <v>15</v>
      </c>
      <c r="G41" s="19" t="s">
        <v>16</v>
      </c>
      <c r="H41" s="19" t="s">
        <v>17</v>
      </c>
      <c r="I41" s="19" t="s">
        <v>18</v>
      </c>
      <c r="J41" s="19" t="s">
        <v>19</v>
      </c>
      <c r="K41" s="19" t="s">
        <v>20</v>
      </c>
      <c r="L41" s="5"/>
    </row>
    <row r="42" spans="1:13" ht="15.75" thickBot="1" x14ac:dyDescent="0.35">
      <c r="A42" s="19" t="s">
        <v>0</v>
      </c>
      <c r="B42" s="19">
        <f>B7+B8</f>
        <v>0</v>
      </c>
      <c r="C42" s="19">
        <f>B15</f>
        <v>0</v>
      </c>
      <c r="D42" s="19">
        <f>B22</f>
        <v>0</v>
      </c>
      <c r="E42" s="19">
        <f>B29</f>
        <v>0</v>
      </c>
      <c r="F42" s="19">
        <f>B36</f>
        <v>0</v>
      </c>
      <c r="G42" s="19">
        <f>I7+I8</f>
        <v>0</v>
      </c>
      <c r="H42" s="19">
        <f>I15</f>
        <v>0</v>
      </c>
      <c r="I42" s="19">
        <f>I22</f>
        <v>0</v>
      </c>
      <c r="J42" s="19">
        <f>I29</f>
        <v>0</v>
      </c>
      <c r="K42" s="23">
        <f>I36</f>
        <v>0</v>
      </c>
      <c r="L42" s="24">
        <f>B42+C42+D42+E42+F42+G42+H42+I42+J42+K42</f>
        <v>0</v>
      </c>
    </row>
    <row r="43" spans="1:13" ht="15.75" thickBot="1" x14ac:dyDescent="0.35">
      <c r="A43" s="19" t="s">
        <v>4</v>
      </c>
      <c r="B43" s="19">
        <f>C8</f>
        <v>0</v>
      </c>
      <c r="C43" s="19">
        <f>C14+C15</f>
        <v>0</v>
      </c>
      <c r="D43" s="19">
        <f>C22</f>
        <v>0</v>
      </c>
      <c r="E43" s="19">
        <f>C29</f>
        <v>0</v>
      </c>
      <c r="F43" s="19">
        <f>C36</f>
        <v>0</v>
      </c>
      <c r="G43" s="19">
        <f>J8</f>
        <v>0</v>
      </c>
      <c r="H43" s="19">
        <f>J14+J15</f>
        <v>0</v>
      </c>
      <c r="I43" s="19">
        <f>J22</f>
        <v>0</v>
      </c>
      <c r="J43" s="19">
        <f>J29</f>
        <v>0</v>
      </c>
      <c r="K43" s="23">
        <f>J36</f>
        <v>0</v>
      </c>
      <c r="L43" s="24">
        <f>B43+C43+D43+E43+F43+G43+H43+I43+J43+K43</f>
        <v>0</v>
      </c>
    </row>
    <row r="44" spans="1:13" ht="15.75" thickBot="1" x14ac:dyDescent="0.35">
      <c r="A44" s="19" t="s">
        <v>5</v>
      </c>
      <c r="B44" s="19">
        <f>D8</f>
        <v>0</v>
      </c>
      <c r="C44" s="19">
        <f>D15</f>
        <v>0</v>
      </c>
      <c r="D44" s="19">
        <f>D21+D22</f>
        <v>0</v>
      </c>
      <c r="E44" s="19">
        <f>D29</f>
        <v>0</v>
      </c>
      <c r="F44" s="19">
        <f>D36</f>
        <v>0</v>
      </c>
      <c r="G44" s="19">
        <f>K8</f>
        <v>0</v>
      </c>
      <c r="H44" s="19">
        <f>K15</f>
        <v>0</v>
      </c>
      <c r="I44" s="19">
        <f>K22</f>
        <v>0</v>
      </c>
      <c r="J44" s="19">
        <f>K29</f>
        <v>80</v>
      </c>
      <c r="K44" s="23">
        <f>K36</f>
        <v>0</v>
      </c>
      <c r="L44" s="24">
        <f>B44+C44+D44+E44+F44+G44+H44+I44+J44+K44</f>
        <v>80</v>
      </c>
    </row>
    <row r="45" spans="1:13" ht="15.75" thickBot="1" x14ac:dyDescent="0.35">
      <c r="A45" s="19" t="s">
        <v>6</v>
      </c>
      <c r="B45" s="19">
        <f>E8</f>
        <v>36</v>
      </c>
      <c r="C45" s="19">
        <f>E15</f>
        <v>0</v>
      </c>
      <c r="D45" s="19">
        <f>E22</f>
        <v>0</v>
      </c>
      <c r="E45" s="19">
        <f>E28+E29</f>
        <v>2057</v>
      </c>
      <c r="F45" s="19">
        <f>E36</f>
        <v>0</v>
      </c>
      <c r="G45" s="19">
        <f>L8</f>
        <v>46</v>
      </c>
      <c r="H45" s="19">
        <f>L15</f>
        <v>15</v>
      </c>
      <c r="I45" s="19">
        <f>L22</f>
        <v>0</v>
      </c>
      <c r="J45" s="19">
        <f>L28+L29</f>
        <v>2303</v>
      </c>
      <c r="K45" s="23">
        <f>L36</f>
        <v>0</v>
      </c>
      <c r="L45" s="24">
        <f>B45+C45+D45+E45+F45+G45+H45+I45+J45+K45</f>
        <v>4457</v>
      </c>
    </row>
    <row r="46" spans="1:13" ht="15.75" thickBot="1" x14ac:dyDescent="0.35">
      <c r="A46" s="19" t="s">
        <v>7</v>
      </c>
      <c r="B46" s="19">
        <f>F8</f>
        <v>160</v>
      </c>
      <c r="C46" s="19">
        <f>F15</f>
        <v>0</v>
      </c>
      <c r="D46" s="19">
        <f>F22</f>
        <v>0</v>
      </c>
      <c r="E46" s="19">
        <f>F29</f>
        <v>0</v>
      </c>
      <c r="F46" s="19">
        <f>F35+F36</f>
        <v>0</v>
      </c>
      <c r="G46" s="19">
        <f>M8</f>
        <v>0</v>
      </c>
      <c r="H46" s="19">
        <f>M15</f>
        <v>0</v>
      </c>
      <c r="I46" s="19">
        <f>M22</f>
        <v>0</v>
      </c>
      <c r="J46" s="19">
        <f>M29</f>
        <v>0</v>
      </c>
      <c r="K46" s="23">
        <f>M35+M36</f>
        <v>1322</v>
      </c>
      <c r="L46" s="24">
        <f>B46+C46+D46+E46+F46+G46+H46+I46+J46+K46</f>
        <v>1482</v>
      </c>
    </row>
    <row r="47" spans="1:13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3" ht="15.75" thickBot="1" x14ac:dyDescent="0.35">
      <c r="A48" s="29" t="s">
        <v>9</v>
      </c>
      <c r="B48" s="19" t="s">
        <v>11</v>
      </c>
      <c r="C48" s="19" t="s">
        <v>12</v>
      </c>
      <c r="D48" s="19" t="s">
        <v>13</v>
      </c>
      <c r="E48" s="19" t="s">
        <v>14</v>
      </c>
      <c r="F48" s="19" t="s">
        <v>15</v>
      </c>
      <c r="G48" s="19" t="s">
        <v>16</v>
      </c>
      <c r="H48" s="19" t="s">
        <v>17</v>
      </c>
      <c r="I48" s="19" t="s">
        <v>18</v>
      </c>
      <c r="J48" s="19" t="s">
        <v>19</v>
      </c>
      <c r="K48" s="19" t="s">
        <v>20</v>
      </c>
      <c r="L48" s="5"/>
    </row>
    <row r="49" spans="1:12" ht="15.75" thickBot="1" x14ac:dyDescent="0.35">
      <c r="A49" s="19" t="s">
        <v>0</v>
      </c>
      <c r="B49" s="19">
        <v>0</v>
      </c>
      <c r="C49" s="19">
        <f>B17</f>
        <v>2</v>
      </c>
      <c r="D49" s="19">
        <v>1.5</v>
      </c>
      <c r="E49" s="19">
        <v>0.5</v>
      </c>
      <c r="F49" s="19">
        <f>B38</f>
        <v>4</v>
      </c>
      <c r="G49" s="19">
        <f>I10</f>
        <v>3</v>
      </c>
      <c r="H49" s="19">
        <f>I17</f>
        <v>3</v>
      </c>
      <c r="I49" s="19">
        <v>0.5</v>
      </c>
      <c r="J49" s="19">
        <f>I31</f>
        <v>4</v>
      </c>
      <c r="K49" s="23">
        <f>I38</f>
        <v>2</v>
      </c>
      <c r="L49" s="24">
        <f>SUM(B49:K49)</f>
        <v>20.5</v>
      </c>
    </row>
    <row r="50" spans="1:12" ht="15.75" thickBot="1" x14ac:dyDescent="0.35">
      <c r="A50" s="19" t="s">
        <v>4</v>
      </c>
      <c r="B50" s="19">
        <v>1.5</v>
      </c>
      <c r="C50" s="19">
        <f>C17</f>
        <v>2</v>
      </c>
      <c r="D50" s="19">
        <v>1.5</v>
      </c>
      <c r="E50" s="19">
        <v>0.5</v>
      </c>
      <c r="F50" s="19">
        <v>2.5</v>
      </c>
      <c r="G50" s="19">
        <f>J10</f>
        <v>1</v>
      </c>
      <c r="H50" s="19">
        <v>1.5</v>
      </c>
      <c r="I50" s="19">
        <f>J24</f>
        <v>4</v>
      </c>
      <c r="J50" s="19">
        <f>J31</f>
        <v>2</v>
      </c>
      <c r="K50" s="23">
        <f>J38</f>
        <v>0.5</v>
      </c>
      <c r="L50" s="24">
        <f>SUM(B50:K50)</f>
        <v>17</v>
      </c>
    </row>
    <row r="51" spans="1:12" ht="15.75" thickBot="1" x14ac:dyDescent="0.35">
      <c r="A51" s="19" t="s">
        <v>5</v>
      </c>
      <c r="B51" s="19">
        <v>1.5</v>
      </c>
      <c r="C51" s="19">
        <f>D17</f>
        <v>0</v>
      </c>
      <c r="D51" s="19">
        <v>1.5</v>
      </c>
      <c r="E51" s="19">
        <f>D31</f>
        <v>3</v>
      </c>
      <c r="F51" s="19">
        <v>2.5</v>
      </c>
      <c r="G51" s="19">
        <f>K10</f>
        <v>2</v>
      </c>
      <c r="H51" s="19">
        <v>1.5</v>
      </c>
      <c r="I51" s="19">
        <f>K24</f>
        <v>2</v>
      </c>
      <c r="J51" s="19">
        <f>K31</f>
        <v>1</v>
      </c>
      <c r="K51" s="23">
        <f>K38</f>
        <v>3.5</v>
      </c>
      <c r="L51" s="24">
        <f>SUM(B51:K51)</f>
        <v>18.5</v>
      </c>
    </row>
    <row r="52" spans="1:12" ht="15.75" thickBot="1" x14ac:dyDescent="0.35">
      <c r="A52" s="19" t="s">
        <v>6</v>
      </c>
      <c r="B52" s="19">
        <f>E10</f>
        <v>5</v>
      </c>
      <c r="C52" s="19">
        <f>E17</f>
        <v>2</v>
      </c>
      <c r="D52" s="19">
        <v>1.5</v>
      </c>
      <c r="E52" s="19">
        <f>E31</f>
        <v>5</v>
      </c>
      <c r="F52" s="19">
        <v>0.5</v>
      </c>
      <c r="G52" s="19">
        <f>L10</f>
        <v>5</v>
      </c>
      <c r="H52" s="19">
        <f>L17</f>
        <v>5</v>
      </c>
      <c r="I52" s="19">
        <v>0.5</v>
      </c>
      <c r="J52" s="19">
        <f>L31</f>
        <v>4</v>
      </c>
      <c r="K52" s="23">
        <f>L38</f>
        <v>0.5</v>
      </c>
      <c r="L52" s="24">
        <f>SUM(B52:K52)</f>
        <v>29</v>
      </c>
    </row>
    <row r="53" spans="1:12" ht="15.75" thickBot="1" x14ac:dyDescent="0.35">
      <c r="A53" s="19" t="s">
        <v>7</v>
      </c>
      <c r="B53" s="19">
        <f>F10</f>
        <v>5</v>
      </c>
      <c r="C53" s="19">
        <f>F17</f>
        <v>4</v>
      </c>
      <c r="D53" s="19">
        <f>F24</f>
        <v>4</v>
      </c>
      <c r="E53" s="19">
        <f>F31</f>
        <v>3</v>
      </c>
      <c r="F53" s="19">
        <v>0.5</v>
      </c>
      <c r="G53" s="19">
        <f>M10</f>
        <v>0</v>
      </c>
      <c r="H53" s="19">
        <f>M17</f>
        <v>0</v>
      </c>
      <c r="I53" s="19">
        <f>M24</f>
        <v>2</v>
      </c>
      <c r="J53" s="19">
        <f>M31</f>
        <v>2</v>
      </c>
      <c r="K53" s="23">
        <f>M38</f>
        <v>4.5</v>
      </c>
      <c r="L53" s="24">
        <f>SUM(B53:K53)</f>
        <v>25</v>
      </c>
    </row>
    <row r="55" spans="1:12" x14ac:dyDescent="0.3">
      <c r="A55" s="19" t="s">
        <v>64</v>
      </c>
      <c r="B55" s="19" t="s">
        <v>11</v>
      </c>
      <c r="C55" s="19" t="s">
        <v>12</v>
      </c>
      <c r="D55" s="19" t="s">
        <v>13</v>
      </c>
      <c r="E55" s="19" t="s">
        <v>14</v>
      </c>
      <c r="F55" s="19" t="s">
        <v>15</v>
      </c>
      <c r="G55" s="19" t="s">
        <v>16</v>
      </c>
      <c r="H55" s="19" t="s">
        <v>17</v>
      </c>
      <c r="I55" s="19" t="s">
        <v>18</v>
      </c>
      <c r="J55" s="19" t="s">
        <v>19</v>
      </c>
      <c r="K55" s="19" t="s">
        <v>20</v>
      </c>
      <c r="L55" s="34"/>
    </row>
    <row r="56" spans="1:12" x14ac:dyDescent="0.3">
      <c r="A56" s="19" t="s">
        <v>0</v>
      </c>
      <c r="B56" s="34">
        <v>8</v>
      </c>
      <c r="C56" s="34">
        <v>5</v>
      </c>
      <c r="D56" s="34">
        <v>9</v>
      </c>
      <c r="E56" s="34">
        <v>7</v>
      </c>
      <c r="F56" s="34">
        <v>8</v>
      </c>
      <c r="G56" s="34">
        <v>10</v>
      </c>
      <c r="H56" s="34">
        <v>9</v>
      </c>
      <c r="I56" s="34">
        <v>7</v>
      </c>
      <c r="J56" s="34">
        <v>9</v>
      </c>
      <c r="K56" s="34">
        <v>9</v>
      </c>
      <c r="L56" s="29">
        <f>SUM(B56:K56)</f>
        <v>81</v>
      </c>
    </row>
    <row r="57" spans="1:12" x14ac:dyDescent="0.3">
      <c r="A57" s="19" t="s">
        <v>4</v>
      </c>
      <c r="B57" s="34">
        <v>9</v>
      </c>
      <c r="C57" s="34">
        <v>5</v>
      </c>
      <c r="D57" s="34">
        <v>9</v>
      </c>
      <c r="E57" s="34">
        <v>7</v>
      </c>
      <c r="F57" s="34">
        <v>7</v>
      </c>
      <c r="G57" s="34">
        <v>7</v>
      </c>
      <c r="H57" s="34">
        <v>8</v>
      </c>
      <c r="I57" s="34">
        <v>9</v>
      </c>
      <c r="J57" s="34">
        <v>8</v>
      </c>
      <c r="K57" s="34">
        <v>8</v>
      </c>
      <c r="L57" s="29">
        <f>SUM(B57:K57)</f>
        <v>77</v>
      </c>
    </row>
    <row r="58" spans="1:12" x14ac:dyDescent="0.3">
      <c r="A58" s="19" t="s">
        <v>5</v>
      </c>
      <c r="B58" s="34">
        <v>9</v>
      </c>
      <c r="C58" s="34">
        <v>4</v>
      </c>
      <c r="D58" s="34">
        <v>9</v>
      </c>
      <c r="E58" s="34">
        <v>9</v>
      </c>
      <c r="F58" s="34">
        <v>7</v>
      </c>
      <c r="G58" s="34">
        <v>8</v>
      </c>
      <c r="H58" s="34">
        <v>8</v>
      </c>
      <c r="I58" s="34">
        <v>8</v>
      </c>
      <c r="J58" s="34">
        <v>6</v>
      </c>
      <c r="K58" s="34">
        <v>10</v>
      </c>
      <c r="L58" s="29">
        <f>SUM(B58:K58)</f>
        <v>78</v>
      </c>
    </row>
    <row r="59" spans="1:12" x14ac:dyDescent="0.3">
      <c r="A59" s="19" t="s">
        <v>6</v>
      </c>
      <c r="B59" s="34">
        <v>11</v>
      </c>
      <c r="C59" s="34">
        <v>5</v>
      </c>
      <c r="D59" s="34">
        <v>9</v>
      </c>
      <c r="E59" s="34">
        <v>9</v>
      </c>
      <c r="F59" s="34">
        <v>6</v>
      </c>
      <c r="G59" s="34">
        <v>12</v>
      </c>
      <c r="H59" s="34">
        <v>10</v>
      </c>
      <c r="I59" s="34">
        <v>7</v>
      </c>
      <c r="J59" s="34">
        <v>8</v>
      </c>
      <c r="K59" s="34">
        <v>8</v>
      </c>
      <c r="L59" s="29">
        <f>SUM(B59:K59)</f>
        <v>85</v>
      </c>
    </row>
    <row r="60" spans="1:12" x14ac:dyDescent="0.3">
      <c r="A60" s="19" t="s">
        <v>7</v>
      </c>
      <c r="B60" s="34">
        <v>10</v>
      </c>
      <c r="C60" s="34">
        <v>6</v>
      </c>
      <c r="D60" s="34">
        <v>10</v>
      </c>
      <c r="E60" s="34">
        <v>9</v>
      </c>
      <c r="F60" s="34">
        <v>6</v>
      </c>
      <c r="G60" s="34">
        <v>5</v>
      </c>
      <c r="H60" s="34">
        <v>5</v>
      </c>
      <c r="I60" s="34">
        <v>8</v>
      </c>
      <c r="J60" s="34">
        <v>8</v>
      </c>
      <c r="K60" s="34">
        <v>10</v>
      </c>
      <c r="L60" s="29">
        <f>SUM(B60:K60)</f>
        <v>77</v>
      </c>
    </row>
  </sheetData>
  <pageMargins left="0.19685039370078741" right="0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topLeftCell="A7" zoomScale="77" zoomScaleNormal="77" workbookViewId="0">
      <selection activeCell="Q47" sqref="Q47"/>
    </sheetView>
  </sheetViews>
  <sheetFormatPr defaultRowHeight="15" x14ac:dyDescent="0.3"/>
  <cols>
    <col min="1" max="1" width="11.85546875" style="1" bestFit="1" customWidth="1"/>
    <col min="2" max="2" width="6.85546875" style="1" bestFit="1" customWidth="1"/>
    <col min="3" max="3" width="7.140625" style="1" bestFit="1" customWidth="1"/>
    <col min="4" max="5" width="6.28515625" style="1" bestFit="1" customWidth="1"/>
    <col min="6" max="6" width="7.5703125" style="1" bestFit="1" customWidth="1"/>
    <col min="7" max="7" width="5.7109375" style="1" customWidth="1"/>
    <col min="8" max="8" width="10.85546875" style="1" bestFit="1" customWidth="1"/>
    <col min="9" max="9" width="6.28515625" style="1" bestFit="1" customWidth="1"/>
    <col min="10" max="10" width="7.140625" style="1" bestFit="1" customWidth="1"/>
    <col min="11" max="12" width="6.28515625" style="1" bestFit="1" customWidth="1"/>
    <col min="13" max="13" width="7.5703125" style="1" bestFit="1" customWidth="1"/>
    <col min="14" max="16384" width="9.140625" style="1"/>
  </cols>
  <sheetData>
    <row r="1" spans="1:19" x14ac:dyDescent="0.3">
      <c r="B1" s="25" t="s">
        <v>55</v>
      </c>
      <c r="C1" s="25" t="s">
        <v>32</v>
      </c>
      <c r="D1" s="25" t="s">
        <v>56</v>
      </c>
      <c r="E1" s="25" t="s">
        <v>57</v>
      </c>
      <c r="F1" s="25" t="s">
        <v>58</v>
      </c>
      <c r="I1" s="25" t="s">
        <v>55</v>
      </c>
      <c r="J1" s="25" t="s">
        <v>32</v>
      </c>
      <c r="K1" s="25" t="s">
        <v>56</v>
      </c>
      <c r="L1" s="25" t="s">
        <v>57</v>
      </c>
      <c r="M1" s="25" t="s">
        <v>58</v>
      </c>
    </row>
    <row r="2" spans="1:19" x14ac:dyDescent="0.3">
      <c r="B2" s="26" t="s">
        <v>27</v>
      </c>
      <c r="C2" s="26" t="s">
        <v>23</v>
      </c>
      <c r="D2" s="26" t="s">
        <v>22</v>
      </c>
      <c r="E2" s="26" t="s">
        <v>53</v>
      </c>
      <c r="F2" s="26" t="s">
        <v>29</v>
      </c>
      <c r="I2" s="26" t="s">
        <v>27</v>
      </c>
      <c r="J2" s="26" t="s">
        <v>23</v>
      </c>
      <c r="K2" s="26" t="s">
        <v>22</v>
      </c>
      <c r="L2" s="26" t="s">
        <v>53</v>
      </c>
      <c r="M2" s="26" t="s">
        <v>29</v>
      </c>
    </row>
    <row r="3" spans="1:19" x14ac:dyDescent="0.3">
      <c r="A3" s="2"/>
      <c r="B3" s="26" t="s">
        <v>28</v>
      </c>
      <c r="C3" s="26" t="s">
        <v>25</v>
      </c>
      <c r="D3" s="26" t="s">
        <v>26</v>
      </c>
      <c r="E3" s="26" t="s">
        <v>21</v>
      </c>
      <c r="F3" s="26" t="s">
        <v>31</v>
      </c>
      <c r="I3" s="26" t="s">
        <v>28</v>
      </c>
      <c r="J3" s="26" t="s">
        <v>25</v>
      </c>
      <c r="K3" s="26" t="s">
        <v>26</v>
      </c>
      <c r="L3" s="26" t="s">
        <v>21</v>
      </c>
      <c r="M3" s="26" t="s">
        <v>31</v>
      </c>
    </row>
    <row r="4" spans="1:19" ht="15.75" thickBot="1" x14ac:dyDescent="0.35">
      <c r="B4" s="9" t="s">
        <v>8</v>
      </c>
      <c r="C4" s="9" t="s">
        <v>8</v>
      </c>
      <c r="D4" s="9" t="s">
        <v>8</v>
      </c>
      <c r="E4" s="6" t="s">
        <v>8</v>
      </c>
      <c r="F4" s="6" t="s">
        <v>8</v>
      </c>
      <c r="I4" s="9" t="s">
        <v>8</v>
      </c>
      <c r="J4" s="9" t="s">
        <v>8</v>
      </c>
      <c r="K4" s="9" t="s">
        <v>8</v>
      </c>
      <c r="L4" s="6" t="s">
        <v>8</v>
      </c>
      <c r="M4" s="6" t="s">
        <v>8</v>
      </c>
      <c r="N4" s="2"/>
      <c r="O4" s="2"/>
      <c r="P4" s="2"/>
      <c r="Q4" s="2"/>
      <c r="R4" s="2"/>
      <c r="S4" s="2"/>
    </row>
    <row r="5" spans="1:19" ht="15.75" thickBot="1" x14ac:dyDescent="0.35">
      <c r="A5" s="10" t="s">
        <v>33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H5" s="10" t="s">
        <v>38</v>
      </c>
      <c r="I5" s="7">
        <v>1</v>
      </c>
      <c r="J5" s="7">
        <v>2</v>
      </c>
      <c r="K5" s="7">
        <v>3</v>
      </c>
      <c r="L5" s="7">
        <v>4</v>
      </c>
      <c r="M5" s="7">
        <v>5</v>
      </c>
      <c r="N5" s="2"/>
      <c r="O5" s="2"/>
      <c r="P5" s="2"/>
      <c r="Q5" s="2"/>
      <c r="R5" s="2"/>
      <c r="S5" s="2"/>
    </row>
    <row r="6" spans="1:19" ht="15.75" thickBot="1" x14ac:dyDescent="0.35">
      <c r="A6" s="11" t="s">
        <v>1</v>
      </c>
      <c r="B6" s="15">
        <v>8</v>
      </c>
      <c r="C6" s="16">
        <v>8</v>
      </c>
      <c r="D6" s="16">
        <v>7</v>
      </c>
      <c r="E6" s="16">
        <v>5</v>
      </c>
      <c r="F6" s="16">
        <v>7</v>
      </c>
      <c r="H6" s="11" t="s">
        <v>1</v>
      </c>
      <c r="I6" s="15">
        <v>9</v>
      </c>
      <c r="J6" s="16">
        <v>8</v>
      </c>
      <c r="K6" s="16">
        <v>10</v>
      </c>
      <c r="L6" s="16">
        <v>8</v>
      </c>
      <c r="M6" s="16">
        <v>9</v>
      </c>
      <c r="N6" s="2"/>
      <c r="O6" s="2"/>
      <c r="P6" s="2"/>
      <c r="Q6" s="2"/>
      <c r="R6" s="2"/>
      <c r="S6" s="2"/>
    </row>
    <row r="7" spans="1:19" ht="15.75" thickBot="1" x14ac:dyDescent="0.35">
      <c r="A7" s="11" t="s">
        <v>2</v>
      </c>
      <c r="B7" s="17"/>
      <c r="C7" s="18"/>
      <c r="D7" s="18"/>
      <c r="E7" s="18"/>
      <c r="F7" s="18"/>
      <c r="H7" s="11" t="s">
        <v>2</v>
      </c>
      <c r="I7" s="17"/>
      <c r="J7" s="18"/>
      <c r="K7" s="18"/>
      <c r="L7" s="18"/>
      <c r="M7" s="18"/>
      <c r="N7" s="2"/>
      <c r="O7" s="2"/>
      <c r="P7" s="2"/>
      <c r="Q7" s="2"/>
      <c r="R7" s="2"/>
      <c r="S7" s="2"/>
    </row>
    <row r="8" spans="1:19" ht="15.75" thickBot="1" x14ac:dyDescent="0.35">
      <c r="A8" s="11" t="s">
        <v>3</v>
      </c>
      <c r="B8" s="17">
        <v>0</v>
      </c>
      <c r="C8" s="19">
        <v>160</v>
      </c>
      <c r="D8" s="19">
        <v>0</v>
      </c>
      <c r="E8" s="19">
        <v>0</v>
      </c>
      <c r="F8" s="19">
        <v>0</v>
      </c>
      <c r="H8" s="11" t="s">
        <v>3</v>
      </c>
      <c r="I8" s="17">
        <v>0</v>
      </c>
      <c r="J8" s="19">
        <v>0</v>
      </c>
      <c r="K8" s="19">
        <v>0</v>
      </c>
      <c r="L8" s="19">
        <v>0</v>
      </c>
      <c r="M8" s="19">
        <v>0</v>
      </c>
      <c r="N8" s="2"/>
      <c r="O8" s="2"/>
      <c r="P8" s="2"/>
      <c r="Q8" s="2"/>
      <c r="R8" s="2"/>
      <c r="S8" s="2"/>
    </row>
    <row r="9" spans="1:19" ht="15.75" thickBot="1" x14ac:dyDescent="0.35">
      <c r="A9" s="12" t="s">
        <v>10</v>
      </c>
      <c r="B9" s="17">
        <v>0</v>
      </c>
      <c r="C9" s="19">
        <v>0</v>
      </c>
      <c r="D9" s="19">
        <v>0</v>
      </c>
      <c r="E9" s="19">
        <v>0</v>
      </c>
      <c r="F9" s="19">
        <v>0</v>
      </c>
      <c r="H9" s="12" t="s">
        <v>10</v>
      </c>
      <c r="I9" s="17">
        <v>0</v>
      </c>
      <c r="J9" s="19">
        <v>0</v>
      </c>
      <c r="K9" s="19">
        <v>0</v>
      </c>
      <c r="L9" s="19">
        <v>0</v>
      </c>
      <c r="M9" s="19">
        <v>0</v>
      </c>
      <c r="N9" s="2"/>
      <c r="O9" s="2"/>
      <c r="P9" s="2"/>
      <c r="Q9" s="2"/>
      <c r="R9" s="2"/>
      <c r="S9" s="2"/>
    </row>
    <row r="10" spans="1:19" ht="15.75" thickBot="1" x14ac:dyDescent="0.35">
      <c r="A10" s="13" t="s">
        <v>9</v>
      </c>
      <c r="B10" s="27" t="s">
        <v>65</v>
      </c>
      <c r="C10" s="28">
        <v>5.5</v>
      </c>
      <c r="D10" s="28">
        <v>1.5</v>
      </c>
      <c r="E10" s="29">
        <v>0</v>
      </c>
      <c r="F10" s="28">
        <v>1.5</v>
      </c>
      <c r="G10" s="2"/>
      <c r="H10" s="13" t="s">
        <v>9</v>
      </c>
      <c r="I10" s="27" t="s">
        <v>60</v>
      </c>
      <c r="J10" s="28" t="s">
        <v>59</v>
      </c>
      <c r="K10" s="28">
        <v>4</v>
      </c>
      <c r="L10" s="29" t="s">
        <v>59</v>
      </c>
      <c r="M10" s="28" t="s">
        <v>60</v>
      </c>
      <c r="N10" s="2"/>
      <c r="O10" s="2"/>
      <c r="P10" s="2"/>
      <c r="Q10" s="2"/>
      <c r="R10" s="2"/>
      <c r="S10" s="2"/>
    </row>
    <row r="11" spans="1:19" ht="12" customHeight="1" thickBot="1" x14ac:dyDescent="0.35">
      <c r="A11" s="4"/>
      <c r="B11" s="4"/>
      <c r="C11" s="4"/>
      <c r="D11" s="4"/>
      <c r="E11" s="5"/>
      <c r="F11" s="4"/>
      <c r="G11" s="2"/>
      <c r="H11" s="4"/>
      <c r="I11" s="4"/>
      <c r="J11" s="4"/>
      <c r="K11" s="4"/>
      <c r="L11" s="5"/>
      <c r="M11" s="4"/>
      <c r="N11" s="2"/>
      <c r="O11" s="2"/>
      <c r="P11" s="2"/>
      <c r="Q11" s="2"/>
      <c r="R11" s="2"/>
      <c r="S11" s="2"/>
    </row>
    <row r="12" spans="1:19" ht="15.75" thickBot="1" x14ac:dyDescent="0.35">
      <c r="A12" s="11" t="s">
        <v>34</v>
      </c>
      <c r="B12" s="5"/>
      <c r="C12" s="5"/>
      <c r="D12" s="5"/>
      <c r="E12" s="5"/>
      <c r="F12" s="5"/>
      <c r="G12" s="2"/>
      <c r="H12" s="11" t="s">
        <v>39</v>
      </c>
      <c r="I12" s="5"/>
      <c r="J12" s="5"/>
      <c r="K12" s="5"/>
      <c r="L12" s="5"/>
      <c r="M12" s="5"/>
      <c r="N12" s="2"/>
      <c r="O12" s="2"/>
      <c r="P12" s="2"/>
      <c r="Q12" s="2"/>
      <c r="R12" s="2"/>
      <c r="S12" s="2"/>
    </row>
    <row r="13" spans="1:19" ht="15.75" thickBot="1" x14ac:dyDescent="0.35">
      <c r="A13" s="11" t="s">
        <v>1</v>
      </c>
      <c r="B13" s="17">
        <v>6</v>
      </c>
      <c r="C13" s="19">
        <v>7</v>
      </c>
      <c r="D13" s="19">
        <v>6</v>
      </c>
      <c r="E13" s="19">
        <v>7</v>
      </c>
      <c r="F13" s="19">
        <v>4</v>
      </c>
      <c r="G13" s="2"/>
      <c r="H13" s="11" t="s">
        <v>1</v>
      </c>
      <c r="I13" s="17">
        <v>7</v>
      </c>
      <c r="J13" s="19">
        <v>7</v>
      </c>
      <c r="K13" s="19">
        <v>5</v>
      </c>
      <c r="L13" s="19">
        <v>8</v>
      </c>
      <c r="M13" s="19">
        <v>9</v>
      </c>
      <c r="N13" s="2"/>
      <c r="O13" s="2"/>
      <c r="P13" s="2"/>
      <c r="Q13" s="2"/>
      <c r="R13" s="2"/>
      <c r="S13" s="2"/>
    </row>
    <row r="14" spans="1:19" ht="15.75" thickBot="1" x14ac:dyDescent="0.35">
      <c r="A14" s="11" t="s">
        <v>2</v>
      </c>
      <c r="B14" s="22"/>
      <c r="C14" s="21"/>
      <c r="D14" s="18"/>
      <c r="E14" s="18"/>
      <c r="F14" s="18"/>
      <c r="G14" s="2"/>
      <c r="H14" s="11" t="s">
        <v>2</v>
      </c>
      <c r="I14" s="22"/>
      <c r="J14" s="21"/>
      <c r="K14" s="18"/>
      <c r="L14" s="18"/>
      <c r="M14" s="18"/>
      <c r="N14" s="2"/>
      <c r="O14" s="2"/>
      <c r="P14" s="2"/>
      <c r="Q14" s="2"/>
      <c r="R14" s="2"/>
      <c r="S14" s="2"/>
    </row>
    <row r="15" spans="1:19" ht="15.75" thickBot="1" x14ac:dyDescent="0.35">
      <c r="A15" s="11" t="s">
        <v>3</v>
      </c>
      <c r="B15" s="17">
        <v>0</v>
      </c>
      <c r="C15" s="19">
        <v>0</v>
      </c>
      <c r="D15" s="19">
        <v>0</v>
      </c>
      <c r="E15" s="19">
        <v>0</v>
      </c>
      <c r="F15" s="19">
        <v>0</v>
      </c>
      <c r="G15" s="2"/>
      <c r="H15" s="11" t="s">
        <v>3</v>
      </c>
      <c r="I15" s="17">
        <v>0</v>
      </c>
      <c r="J15" s="19">
        <v>0</v>
      </c>
      <c r="K15" s="19">
        <v>0</v>
      </c>
      <c r="L15" s="19">
        <v>0</v>
      </c>
      <c r="M15" s="19">
        <v>0</v>
      </c>
      <c r="N15" s="2"/>
      <c r="O15" s="2"/>
      <c r="P15" s="2"/>
      <c r="Q15" s="2"/>
      <c r="R15" s="2"/>
      <c r="S15" s="2"/>
    </row>
    <row r="16" spans="1:19" ht="15.75" thickBot="1" x14ac:dyDescent="0.35">
      <c r="A16" s="12" t="s">
        <v>10</v>
      </c>
      <c r="B16" s="20">
        <v>0</v>
      </c>
      <c r="C16" s="21">
        <v>0</v>
      </c>
      <c r="D16" s="21">
        <v>0</v>
      </c>
      <c r="E16" s="19">
        <v>0</v>
      </c>
      <c r="F16" s="21">
        <v>0</v>
      </c>
      <c r="H16" s="12" t="s">
        <v>10</v>
      </c>
      <c r="I16" s="20">
        <v>0</v>
      </c>
      <c r="J16" s="21">
        <v>0</v>
      </c>
      <c r="K16" s="21">
        <v>0</v>
      </c>
      <c r="L16" s="19">
        <v>0</v>
      </c>
      <c r="M16" s="21">
        <v>0</v>
      </c>
    </row>
    <row r="17" spans="1:13" ht="15.75" thickBot="1" x14ac:dyDescent="0.35">
      <c r="A17" s="13" t="s">
        <v>9</v>
      </c>
      <c r="B17" s="30">
        <v>1.5</v>
      </c>
      <c r="C17" s="29">
        <v>3.5</v>
      </c>
      <c r="D17" s="29">
        <v>1.5</v>
      </c>
      <c r="E17" s="29">
        <v>3.5</v>
      </c>
      <c r="F17" s="29">
        <v>0</v>
      </c>
      <c r="H17" s="13" t="s">
        <v>9</v>
      </c>
      <c r="I17" s="30">
        <v>1.5</v>
      </c>
      <c r="J17" s="29">
        <v>1.5</v>
      </c>
      <c r="K17" s="29">
        <v>0</v>
      </c>
      <c r="L17" s="29">
        <v>3</v>
      </c>
      <c r="M17" s="29">
        <v>4</v>
      </c>
    </row>
    <row r="18" spans="1:13" ht="12" customHeight="1" thickBot="1" x14ac:dyDescent="0.35">
      <c r="A18" s="8"/>
      <c r="B18" s="5"/>
      <c r="C18" s="5"/>
      <c r="D18" s="5"/>
      <c r="E18" s="5"/>
      <c r="F18" s="5"/>
      <c r="H18" s="8"/>
      <c r="I18" s="5"/>
      <c r="J18" s="5"/>
      <c r="K18" s="5"/>
      <c r="L18" s="5"/>
      <c r="M18" s="5"/>
    </row>
    <row r="19" spans="1:13" ht="15.75" thickBot="1" x14ac:dyDescent="0.35">
      <c r="A19" s="11" t="s">
        <v>35</v>
      </c>
      <c r="B19" s="5"/>
      <c r="C19" s="5"/>
      <c r="D19" s="5"/>
      <c r="E19" s="5"/>
      <c r="F19" s="5"/>
      <c r="H19" s="11" t="s">
        <v>40</v>
      </c>
      <c r="I19" s="5"/>
      <c r="J19" s="5"/>
      <c r="K19" s="5"/>
      <c r="L19" s="5"/>
      <c r="M19" s="5"/>
    </row>
    <row r="20" spans="1:13" ht="15.75" thickBot="1" x14ac:dyDescent="0.35">
      <c r="A20" s="11" t="s">
        <v>1</v>
      </c>
      <c r="B20" s="20">
        <v>7</v>
      </c>
      <c r="C20" s="21">
        <v>7</v>
      </c>
      <c r="D20" s="21">
        <v>9</v>
      </c>
      <c r="E20" s="21">
        <v>6</v>
      </c>
      <c r="F20" s="21">
        <v>7</v>
      </c>
      <c r="H20" s="11" t="s">
        <v>1</v>
      </c>
      <c r="I20" s="20">
        <v>10</v>
      </c>
      <c r="J20" s="21">
        <v>8</v>
      </c>
      <c r="K20" s="21">
        <v>10</v>
      </c>
      <c r="L20" s="21">
        <v>11</v>
      </c>
      <c r="M20" s="21">
        <v>11</v>
      </c>
    </row>
    <row r="21" spans="1:13" ht="15.75" thickBot="1" x14ac:dyDescent="0.35">
      <c r="A21" s="11" t="s">
        <v>2</v>
      </c>
      <c r="B21" s="22"/>
      <c r="C21" s="18"/>
      <c r="D21" s="21">
        <v>523</v>
      </c>
      <c r="E21" s="18"/>
      <c r="F21" s="18"/>
      <c r="H21" s="11" t="s">
        <v>2</v>
      </c>
      <c r="I21" s="22"/>
      <c r="J21" s="18"/>
      <c r="K21" s="21"/>
      <c r="L21" s="18"/>
      <c r="M21" s="18"/>
    </row>
    <row r="22" spans="1:13" ht="15.75" thickBot="1" x14ac:dyDescent="0.35">
      <c r="A22" s="11" t="s">
        <v>3</v>
      </c>
      <c r="B22" s="17">
        <v>0</v>
      </c>
      <c r="C22" s="19">
        <v>0</v>
      </c>
      <c r="D22" s="19"/>
      <c r="E22" s="19">
        <v>0</v>
      </c>
      <c r="F22" s="19">
        <v>0</v>
      </c>
      <c r="H22" s="11" t="s">
        <v>3</v>
      </c>
      <c r="I22" s="17">
        <v>0</v>
      </c>
      <c r="J22" s="19">
        <v>0</v>
      </c>
      <c r="K22" s="19">
        <v>3297</v>
      </c>
      <c r="L22" s="19">
        <v>0</v>
      </c>
      <c r="M22" s="19">
        <v>0</v>
      </c>
    </row>
    <row r="23" spans="1:13" ht="15.75" thickBot="1" x14ac:dyDescent="0.35">
      <c r="A23" s="12" t="s">
        <v>10</v>
      </c>
      <c r="B23" s="20">
        <v>0</v>
      </c>
      <c r="C23" s="21">
        <v>0</v>
      </c>
      <c r="D23" s="21">
        <v>0</v>
      </c>
      <c r="E23" s="19">
        <v>0</v>
      </c>
      <c r="F23" s="21">
        <v>0</v>
      </c>
      <c r="H23" s="12" t="s">
        <v>10</v>
      </c>
      <c r="I23" s="20">
        <v>0</v>
      </c>
      <c r="J23" s="21">
        <v>0</v>
      </c>
      <c r="K23" s="21">
        <v>3</v>
      </c>
      <c r="L23" s="19">
        <v>0</v>
      </c>
      <c r="M23" s="21">
        <v>0</v>
      </c>
    </row>
    <row r="24" spans="1:13" ht="15.75" thickBot="1" x14ac:dyDescent="0.35">
      <c r="A24" s="13" t="s">
        <v>9</v>
      </c>
      <c r="B24" s="30">
        <v>2</v>
      </c>
      <c r="C24" s="29">
        <v>2</v>
      </c>
      <c r="D24" s="29">
        <v>4</v>
      </c>
      <c r="E24" s="29">
        <v>0</v>
      </c>
      <c r="F24" s="29">
        <v>2</v>
      </c>
      <c r="H24" s="13" t="s">
        <v>9</v>
      </c>
      <c r="I24" s="30">
        <v>1.5</v>
      </c>
      <c r="J24" s="29">
        <v>0</v>
      </c>
      <c r="K24" s="29">
        <v>4.5</v>
      </c>
      <c r="L24" s="29">
        <v>3.5</v>
      </c>
      <c r="M24" s="29">
        <v>3.5</v>
      </c>
    </row>
    <row r="25" spans="1:13" ht="12" customHeight="1" thickBot="1" x14ac:dyDescent="0.35">
      <c r="A25" s="8"/>
      <c r="B25" s="5"/>
      <c r="C25" s="5"/>
      <c r="D25" s="5"/>
      <c r="E25" s="5"/>
      <c r="F25" s="5"/>
      <c r="H25" s="8"/>
      <c r="I25" s="5"/>
      <c r="J25" s="5"/>
      <c r="K25" s="5"/>
      <c r="L25" s="5"/>
      <c r="M25" s="5"/>
    </row>
    <row r="26" spans="1:13" ht="15.75" thickBot="1" x14ac:dyDescent="0.35">
      <c r="A26" s="11" t="s">
        <v>36</v>
      </c>
      <c r="B26" s="5"/>
      <c r="C26" s="5"/>
      <c r="D26" s="5"/>
      <c r="E26" s="5"/>
      <c r="F26" s="5"/>
      <c r="H26" s="11" t="s">
        <v>41</v>
      </c>
      <c r="I26" s="5"/>
      <c r="J26" s="5"/>
      <c r="K26" s="5"/>
      <c r="L26" s="5"/>
      <c r="M26" s="5"/>
    </row>
    <row r="27" spans="1:13" ht="15.75" thickBot="1" x14ac:dyDescent="0.35">
      <c r="A27" s="11" t="s">
        <v>1</v>
      </c>
      <c r="B27" s="20">
        <v>5</v>
      </c>
      <c r="C27" s="21">
        <v>9</v>
      </c>
      <c r="D27" s="21">
        <v>8</v>
      </c>
      <c r="E27" s="21">
        <v>8</v>
      </c>
      <c r="F27" s="21">
        <v>7</v>
      </c>
      <c r="H27" s="11" t="s">
        <v>1</v>
      </c>
      <c r="I27" s="20">
        <v>9</v>
      </c>
      <c r="J27" s="21">
        <v>7</v>
      </c>
      <c r="K27" s="21">
        <v>7</v>
      </c>
      <c r="L27" s="21">
        <v>9</v>
      </c>
      <c r="M27" s="21">
        <v>6</v>
      </c>
    </row>
    <row r="28" spans="1:13" ht="15.75" thickBot="1" x14ac:dyDescent="0.35">
      <c r="A28" s="14" t="s">
        <v>2</v>
      </c>
      <c r="B28" s="18"/>
      <c r="C28" s="18"/>
      <c r="D28" s="18"/>
      <c r="E28" s="21"/>
      <c r="F28" s="18"/>
      <c r="H28" s="11" t="s">
        <v>2</v>
      </c>
      <c r="I28" s="22"/>
      <c r="J28" s="18"/>
      <c r="K28" s="18"/>
      <c r="L28" s="21"/>
      <c r="M28" s="18"/>
    </row>
    <row r="29" spans="1:13" ht="15.75" thickBot="1" x14ac:dyDescent="0.35">
      <c r="A29" s="11" t="s">
        <v>3</v>
      </c>
      <c r="B29" s="20">
        <v>0</v>
      </c>
      <c r="C29" s="21">
        <v>0</v>
      </c>
      <c r="D29" s="21">
        <v>0</v>
      </c>
      <c r="E29" s="21">
        <v>0</v>
      </c>
      <c r="F29" s="21">
        <v>0</v>
      </c>
      <c r="H29" s="11" t="s">
        <v>3</v>
      </c>
      <c r="I29" s="20">
        <v>0</v>
      </c>
      <c r="J29" s="21">
        <v>0</v>
      </c>
      <c r="K29" s="21">
        <v>0</v>
      </c>
      <c r="L29" s="21">
        <v>3024</v>
      </c>
      <c r="M29" s="21">
        <v>0</v>
      </c>
    </row>
    <row r="30" spans="1:13" ht="15.75" thickBot="1" x14ac:dyDescent="0.35">
      <c r="A30" s="12" t="s">
        <v>10</v>
      </c>
      <c r="B30" s="20">
        <v>0</v>
      </c>
      <c r="C30" s="21">
        <v>0</v>
      </c>
      <c r="D30" s="21">
        <v>0</v>
      </c>
      <c r="E30" s="21">
        <v>0</v>
      </c>
      <c r="F30" s="21">
        <v>0</v>
      </c>
      <c r="H30" s="12" t="s">
        <v>10</v>
      </c>
      <c r="I30" s="20">
        <v>0</v>
      </c>
      <c r="J30" s="21">
        <v>0</v>
      </c>
      <c r="K30" s="21">
        <v>0</v>
      </c>
      <c r="L30" s="21">
        <v>3</v>
      </c>
      <c r="M30" s="21">
        <v>0</v>
      </c>
    </row>
    <row r="31" spans="1:13" ht="15.75" thickBot="1" x14ac:dyDescent="0.35">
      <c r="A31" s="13" t="s">
        <v>9</v>
      </c>
      <c r="B31" s="27">
        <v>0</v>
      </c>
      <c r="C31" s="28">
        <v>4</v>
      </c>
      <c r="D31" s="28">
        <v>2.5</v>
      </c>
      <c r="E31" s="28">
        <v>2.5</v>
      </c>
      <c r="F31" s="28">
        <v>1</v>
      </c>
      <c r="H31" s="13" t="s">
        <v>9</v>
      </c>
      <c r="I31" s="27">
        <v>3.5</v>
      </c>
      <c r="J31" s="28">
        <v>1.5</v>
      </c>
      <c r="K31" s="28">
        <v>1.5</v>
      </c>
      <c r="L31" s="28">
        <v>6.5</v>
      </c>
      <c r="M31" s="28">
        <v>0</v>
      </c>
    </row>
    <row r="32" spans="1:13" ht="12" customHeight="1" thickBot="1" x14ac:dyDescent="0.35">
      <c r="A32" s="8"/>
      <c r="B32" s="4"/>
      <c r="C32" s="4"/>
      <c r="D32" s="4"/>
      <c r="E32" s="4"/>
      <c r="F32" s="4"/>
      <c r="H32" s="8"/>
      <c r="I32" s="4"/>
      <c r="J32" s="4"/>
      <c r="K32" s="4"/>
      <c r="L32" s="4"/>
      <c r="M32" s="4"/>
    </row>
    <row r="33" spans="1:13" ht="15.75" thickBot="1" x14ac:dyDescent="0.35">
      <c r="A33" s="11" t="s">
        <v>37</v>
      </c>
      <c r="B33" s="4"/>
      <c r="C33" s="4"/>
      <c r="D33" s="4"/>
      <c r="E33" s="4"/>
      <c r="F33" s="4"/>
      <c r="H33" s="11" t="s">
        <v>42</v>
      </c>
      <c r="I33" s="4"/>
      <c r="J33" s="4"/>
      <c r="K33" s="4"/>
      <c r="L33" s="4"/>
      <c r="M33" s="4"/>
    </row>
    <row r="34" spans="1:13" ht="15.75" thickBot="1" x14ac:dyDescent="0.35">
      <c r="A34" s="11" t="s">
        <v>1</v>
      </c>
      <c r="B34" s="20">
        <v>8</v>
      </c>
      <c r="C34" s="21">
        <v>7</v>
      </c>
      <c r="D34" s="21">
        <v>8</v>
      </c>
      <c r="E34" s="21">
        <v>7</v>
      </c>
      <c r="F34" s="21">
        <v>9</v>
      </c>
      <c r="H34" s="11" t="s">
        <v>1</v>
      </c>
      <c r="I34" s="20">
        <v>8</v>
      </c>
      <c r="J34" s="21">
        <v>6</v>
      </c>
      <c r="K34" s="21">
        <v>7</v>
      </c>
      <c r="L34" s="21">
        <v>10</v>
      </c>
      <c r="M34" s="21">
        <v>8</v>
      </c>
    </row>
    <row r="35" spans="1:13" ht="15.75" thickBot="1" x14ac:dyDescent="0.35">
      <c r="A35" s="11" t="s">
        <v>2</v>
      </c>
      <c r="B35" s="22"/>
      <c r="C35" s="18"/>
      <c r="D35" s="18"/>
      <c r="E35" s="18"/>
      <c r="F35" s="21"/>
      <c r="H35" s="11" t="s">
        <v>2</v>
      </c>
      <c r="I35" s="22"/>
      <c r="J35" s="18"/>
      <c r="K35" s="18"/>
      <c r="L35" s="18"/>
      <c r="M35" s="21"/>
    </row>
    <row r="36" spans="1:13" ht="15.75" thickBot="1" x14ac:dyDescent="0.35">
      <c r="A36" s="11" t="s">
        <v>3</v>
      </c>
      <c r="B36" s="17">
        <v>0</v>
      </c>
      <c r="C36" s="19">
        <v>0</v>
      </c>
      <c r="D36" s="19">
        <v>0</v>
      </c>
      <c r="E36" s="19">
        <v>0</v>
      </c>
      <c r="F36" s="19">
        <v>0</v>
      </c>
      <c r="H36" s="11" t="s">
        <v>3</v>
      </c>
      <c r="I36" s="17">
        <v>0</v>
      </c>
      <c r="J36" s="19">
        <v>0</v>
      </c>
      <c r="K36" s="19">
        <v>0</v>
      </c>
      <c r="L36" s="19">
        <v>0</v>
      </c>
      <c r="M36" s="19">
        <v>0</v>
      </c>
    </row>
    <row r="37" spans="1:13" ht="15.75" thickBot="1" x14ac:dyDescent="0.35">
      <c r="A37" s="12" t="s">
        <v>10</v>
      </c>
      <c r="B37" s="20">
        <v>0</v>
      </c>
      <c r="C37" s="21">
        <v>0</v>
      </c>
      <c r="D37" s="21">
        <v>0</v>
      </c>
      <c r="E37" s="19">
        <v>0</v>
      </c>
      <c r="F37" s="21">
        <v>0</v>
      </c>
      <c r="H37" s="12" t="s">
        <v>10</v>
      </c>
      <c r="I37" s="20">
        <v>0</v>
      </c>
      <c r="J37" s="21">
        <v>0</v>
      </c>
      <c r="K37" s="21">
        <v>0</v>
      </c>
      <c r="L37" s="19">
        <v>0</v>
      </c>
      <c r="M37" s="21">
        <v>0</v>
      </c>
    </row>
    <row r="38" spans="1:13" ht="15.75" thickBot="1" x14ac:dyDescent="0.35">
      <c r="A38" s="13" t="s">
        <v>9</v>
      </c>
      <c r="B38" s="30" t="s">
        <v>60</v>
      </c>
      <c r="C38" s="29" t="s">
        <v>59</v>
      </c>
      <c r="D38" s="29" t="s">
        <v>60</v>
      </c>
      <c r="E38" s="29" t="s">
        <v>59</v>
      </c>
      <c r="F38" s="29">
        <v>4</v>
      </c>
      <c r="H38" s="13" t="s">
        <v>9</v>
      </c>
      <c r="I38" s="30">
        <v>2.5</v>
      </c>
      <c r="J38" s="29">
        <v>0</v>
      </c>
      <c r="K38" s="29">
        <v>1</v>
      </c>
      <c r="L38" s="29">
        <v>4</v>
      </c>
      <c r="M38" s="29">
        <v>2.5</v>
      </c>
    </row>
    <row r="39" spans="1:13" ht="12" customHeight="1" x14ac:dyDescent="0.3"/>
    <row r="40" spans="1:13" ht="20.25" thickBot="1" x14ac:dyDescent="0.45">
      <c r="A40" s="3" t="s">
        <v>30</v>
      </c>
    </row>
    <row r="41" spans="1:13" ht="15.75" thickBot="1" x14ac:dyDescent="0.35">
      <c r="A41" s="31" t="s">
        <v>3</v>
      </c>
      <c r="B41" s="11" t="s">
        <v>66</v>
      </c>
      <c r="C41" s="19" t="s">
        <v>33</v>
      </c>
      <c r="D41" s="19" t="s">
        <v>34</v>
      </c>
      <c r="E41" s="19" t="s">
        <v>35</v>
      </c>
      <c r="F41" s="19" t="s">
        <v>36</v>
      </c>
      <c r="G41" s="19" t="s">
        <v>37</v>
      </c>
      <c r="H41" s="19" t="s">
        <v>38</v>
      </c>
      <c r="I41" s="19" t="s">
        <v>39</v>
      </c>
      <c r="J41" s="19" t="s">
        <v>40</v>
      </c>
      <c r="K41" s="19" t="s">
        <v>41</v>
      </c>
      <c r="L41" s="19" t="s">
        <v>42</v>
      </c>
      <c r="M41" s="5"/>
    </row>
    <row r="42" spans="1:13" ht="15.75" thickBot="1" x14ac:dyDescent="0.35">
      <c r="A42" s="23" t="s">
        <v>0</v>
      </c>
      <c r="B42" s="24">
        <v>0</v>
      </c>
      <c r="C42" s="19"/>
      <c r="D42" s="19"/>
      <c r="E42" s="19"/>
      <c r="F42" s="19"/>
      <c r="G42" s="19"/>
      <c r="H42" s="19"/>
      <c r="I42" s="19"/>
      <c r="J42" s="19"/>
      <c r="K42" s="19"/>
      <c r="L42" s="23"/>
      <c r="M42" s="24">
        <f>SUM(B42:L42)</f>
        <v>0</v>
      </c>
    </row>
    <row r="43" spans="1:13" ht="15.75" thickBot="1" x14ac:dyDescent="0.35">
      <c r="A43" s="23" t="s">
        <v>4</v>
      </c>
      <c r="B43" s="24">
        <v>0</v>
      </c>
      <c r="C43" s="19">
        <v>160</v>
      </c>
      <c r="D43" s="19"/>
      <c r="E43" s="19"/>
      <c r="F43" s="19"/>
      <c r="G43" s="19"/>
      <c r="H43" s="19"/>
      <c r="I43" s="19"/>
      <c r="J43" s="19"/>
      <c r="K43" s="19"/>
      <c r="L43" s="23"/>
      <c r="M43" s="24">
        <f>SUM(B43:L43)</f>
        <v>160</v>
      </c>
    </row>
    <row r="44" spans="1:13" ht="15.75" thickBot="1" x14ac:dyDescent="0.35">
      <c r="A44" s="23" t="s">
        <v>5</v>
      </c>
      <c r="B44" s="24">
        <v>80</v>
      </c>
      <c r="C44" s="19"/>
      <c r="D44" s="19"/>
      <c r="E44" s="19">
        <v>523</v>
      </c>
      <c r="F44" s="19"/>
      <c r="G44" s="19"/>
      <c r="H44" s="19"/>
      <c r="I44" s="19"/>
      <c r="J44" s="19">
        <v>3297</v>
      </c>
      <c r="K44" s="19"/>
      <c r="L44" s="23"/>
      <c r="M44" s="24">
        <f>SUM(B44:L44)</f>
        <v>3900</v>
      </c>
    </row>
    <row r="45" spans="1:13" ht="15.75" thickBot="1" x14ac:dyDescent="0.35">
      <c r="A45" s="23" t="s">
        <v>6</v>
      </c>
      <c r="B45" s="24">
        <v>4457</v>
      </c>
      <c r="C45" s="19"/>
      <c r="D45" s="19"/>
      <c r="E45" s="19"/>
      <c r="F45" s="19"/>
      <c r="G45" s="19"/>
      <c r="H45" s="19"/>
      <c r="I45" s="19"/>
      <c r="J45" s="19"/>
      <c r="K45" s="19">
        <v>3024</v>
      </c>
      <c r="L45" s="23"/>
      <c r="M45" s="24">
        <f>SUM(B45:L45)</f>
        <v>7481</v>
      </c>
    </row>
    <row r="46" spans="1:13" ht="15.75" thickBot="1" x14ac:dyDescent="0.35">
      <c r="A46" s="23" t="s">
        <v>7</v>
      </c>
      <c r="B46" s="24">
        <v>1482</v>
      </c>
      <c r="C46" s="19"/>
      <c r="D46" s="19"/>
      <c r="E46" s="19"/>
      <c r="F46" s="19"/>
      <c r="G46" s="19"/>
      <c r="H46" s="19"/>
      <c r="I46" s="19"/>
      <c r="J46" s="19"/>
      <c r="K46" s="19"/>
      <c r="L46" s="23"/>
      <c r="M46" s="24">
        <f>SUM(B46:L46)</f>
        <v>1482</v>
      </c>
    </row>
    <row r="47" spans="1:13" ht="15.75" thickBot="1" x14ac:dyDescent="0.35">
      <c r="A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11">
        <f>SUM(M42:M46)</f>
        <v>13023</v>
      </c>
    </row>
    <row r="48" spans="1:13" ht="15.75" thickBot="1" x14ac:dyDescent="0.35">
      <c r="A48" s="29" t="s">
        <v>9</v>
      </c>
      <c r="B48" s="11" t="s">
        <v>66</v>
      </c>
      <c r="C48" s="19" t="s">
        <v>33</v>
      </c>
      <c r="D48" s="19" t="s">
        <v>34</v>
      </c>
      <c r="E48" s="19" t="s">
        <v>35</v>
      </c>
      <c r="F48" s="19" t="s">
        <v>36</v>
      </c>
      <c r="G48" s="19" t="s">
        <v>37</v>
      </c>
      <c r="H48" s="19" t="s">
        <v>38</v>
      </c>
      <c r="I48" s="19" t="s">
        <v>39</v>
      </c>
      <c r="J48" s="19" t="s">
        <v>40</v>
      </c>
      <c r="K48" s="19" t="s">
        <v>41</v>
      </c>
      <c r="L48" s="19" t="s">
        <v>42</v>
      </c>
      <c r="M48" s="5"/>
    </row>
    <row r="49" spans="1:13" ht="15.75" thickBot="1" x14ac:dyDescent="0.35">
      <c r="A49" s="19" t="s">
        <v>0</v>
      </c>
      <c r="B49" s="24">
        <v>20.5</v>
      </c>
      <c r="C49" s="19">
        <v>3.5</v>
      </c>
      <c r="D49" s="19">
        <v>1.5</v>
      </c>
      <c r="E49" s="19">
        <v>2</v>
      </c>
      <c r="F49" s="19">
        <v>0</v>
      </c>
      <c r="G49" s="19">
        <v>2.5</v>
      </c>
      <c r="H49" s="19">
        <v>2.5</v>
      </c>
      <c r="I49" s="19">
        <v>1.5</v>
      </c>
      <c r="J49" s="19">
        <v>1.5</v>
      </c>
      <c r="K49" s="19">
        <v>3.5</v>
      </c>
      <c r="L49" s="23">
        <v>2.5</v>
      </c>
      <c r="M49" s="24">
        <f>SUM(B49:L49)</f>
        <v>41.5</v>
      </c>
    </row>
    <row r="50" spans="1:13" ht="15.75" thickBot="1" x14ac:dyDescent="0.35">
      <c r="A50" s="19" t="s">
        <v>4</v>
      </c>
      <c r="B50" s="24">
        <v>17</v>
      </c>
      <c r="C50" s="19">
        <v>5.5</v>
      </c>
      <c r="D50" s="19">
        <v>3.5</v>
      </c>
      <c r="E50" s="19">
        <v>2</v>
      </c>
      <c r="F50" s="19">
        <v>4</v>
      </c>
      <c r="G50" s="19">
        <v>0.5</v>
      </c>
      <c r="H50" s="19">
        <v>0.5</v>
      </c>
      <c r="I50" s="19">
        <v>1.5</v>
      </c>
      <c r="J50" s="19">
        <v>0</v>
      </c>
      <c r="K50" s="19">
        <v>1.5</v>
      </c>
      <c r="L50" s="23">
        <v>0</v>
      </c>
      <c r="M50" s="24">
        <f>SUM(B50:L50)</f>
        <v>36</v>
      </c>
    </row>
    <row r="51" spans="1:13" ht="15.75" thickBot="1" x14ac:dyDescent="0.35">
      <c r="A51" s="19" t="s">
        <v>5</v>
      </c>
      <c r="B51" s="24">
        <v>18.5</v>
      </c>
      <c r="C51" s="19">
        <v>1.5</v>
      </c>
      <c r="D51" s="19">
        <v>1.5</v>
      </c>
      <c r="E51" s="19">
        <v>4</v>
      </c>
      <c r="F51" s="19">
        <v>2.5</v>
      </c>
      <c r="G51" s="19">
        <v>2.5</v>
      </c>
      <c r="H51" s="19">
        <v>4</v>
      </c>
      <c r="I51" s="19">
        <v>0</v>
      </c>
      <c r="J51" s="19">
        <v>4.5</v>
      </c>
      <c r="K51" s="19">
        <v>1.5</v>
      </c>
      <c r="L51" s="23">
        <v>1</v>
      </c>
      <c r="M51" s="24">
        <f>SUM(B51:L51)</f>
        <v>41.5</v>
      </c>
    </row>
    <row r="52" spans="1:13" ht="15.75" thickBot="1" x14ac:dyDescent="0.35">
      <c r="A52" s="19" t="s">
        <v>6</v>
      </c>
      <c r="B52" s="24">
        <v>29</v>
      </c>
      <c r="C52" s="19">
        <v>0</v>
      </c>
      <c r="D52" s="19">
        <v>3.5</v>
      </c>
      <c r="E52" s="19">
        <v>0</v>
      </c>
      <c r="F52" s="19">
        <v>2.5</v>
      </c>
      <c r="G52" s="19">
        <v>0.5</v>
      </c>
      <c r="H52" s="19">
        <v>0.5</v>
      </c>
      <c r="I52" s="19">
        <v>3</v>
      </c>
      <c r="J52" s="19">
        <v>3.5</v>
      </c>
      <c r="K52" s="19">
        <v>6.5</v>
      </c>
      <c r="L52" s="23">
        <v>4</v>
      </c>
      <c r="M52" s="24">
        <f>SUM(B52:L52)</f>
        <v>53</v>
      </c>
    </row>
    <row r="53" spans="1:13" ht="15.75" thickBot="1" x14ac:dyDescent="0.35">
      <c r="A53" s="19" t="s">
        <v>7</v>
      </c>
      <c r="B53" s="24">
        <v>25</v>
      </c>
      <c r="C53" s="19">
        <v>1.5</v>
      </c>
      <c r="D53" s="19">
        <v>0</v>
      </c>
      <c r="E53" s="19">
        <v>2</v>
      </c>
      <c r="F53" s="19">
        <v>1</v>
      </c>
      <c r="G53" s="19">
        <v>4</v>
      </c>
      <c r="H53" s="19">
        <v>2.5</v>
      </c>
      <c r="I53" s="19">
        <v>4</v>
      </c>
      <c r="J53" s="19">
        <v>3.5</v>
      </c>
      <c r="K53" s="19">
        <v>0</v>
      </c>
      <c r="L53" s="23">
        <v>2.5</v>
      </c>
      <c r="M53" s="24">
        <f>SUM(B53:L53)</f>
        <v>46</v>
      </c>
    </row>
  </sheetData>
  <pageMargins left="0.19685039370078741" right="0" top="0.35433070866141736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Höst 2018</vt:lpstr>
      <vt:lpstr>Vår 2019</vt:lpstr>
      <vt:lpstr>Blad3</vt:lpstr>
    </vt:vector>
  </TitlesOfParts>
  <Company>SKB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Jakobsson</dc:creator>
  <cp:lastModifiedBy>Stefan Jakobsson</cp:lastModifiedBy>
  <cp:lastPrinted>2018-12-11T18:31:49Z</cp:lastPrinted>
  <dcterms:created xsi:type="dcterms:W3CDTF">2013-10-14T06:34:35Z</dcterms:created>
  <dcterms:modified xsi:type="dcterms:W3CDTF">2019-03-18T07:25:11Z</dcterms:modified>
</cp:coreProperties>
</file>