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8_{81D08CC4-DEAB-4D64-BC8A-77A4B5880BB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eräkning antal för inköp" sheetId="1" r:id="rId1"/>
    <sheet name="Beställningslista ICA" sheetId="2" r:id="rId2"/>
  </sheets>
  <definedNames>
    <definedName name="_xlnm.Print_Area" localSheetId="0">'Beräkning antal för inköp'!#REF!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1" i="1"/>
  <c r="H10" i="1"/>
  <c r="H8" i="1"/>
  <c r="H6" i="1"/>
  <c r="H5" i="1"/>
</calcChain>
</file>

<file path=xl/sharedStrings.xml><?xml version="1.0" encoding="utf-8"?>
<sst xmlns="http://schemas.openxmlformats.org/spreadsheetml/2006/main" count="154" uniqueCount="87">
  <si>
    <t>Beräkning av mellanmål cuper</t>
  </si>
  <si>
    <t>140 spelare för 2 dagar</t>
  </si>
  <si>
    <t>Artikel</t>
  </si>
  <si>
    <t>Pris</t>
  </si>
  <si>
    <t>Antal spelare</t>
  </si>
  <si>
    <t>U14</t>
  </si>
  <si>
    <t>U12</t>
  </si>
  <si>
    <t>U13</t>
  </si>
  <si>
    <t>Valio Yoghurt</t>
  </si>
  <si>
    <t>1L</t>
  </si>
  <si>
    <t>port</t>
  </si>
  <si>
    <t>Liter</t>
  </si>
  <si>
    <t>Polarbröd vetekaka</t>
  </si>
  <si>
    <t>24 pack</t>
  </si>
  <si>
    <t>st</t>
  </si>
  <si>
    <t>Pkt</t>
  </si>
  <si>
    <t>Valio Smör och raps normalsaltat Gårdsgoda</t>
  </si>
  <si>
    <t>550 g</t>
  </si>
  <si>
    <t>pkt</t>
  </si>
  <si>
    <t xml:space="preserve">pkt  </t>
  </si>
  <si>
    <t>Gouda ost ICA Basic</t>
  </si>
  <si>
    <t>1 kg</t>
  </si>
  <si>
    <t>skivor</t>
  </si>
  <si>
    <t>Medwurst ICA Basic</t>
  </si>
  <si>
    <t>300 gram</t>
  </si>
  <si>
    <t>Banan</t>
  </si>
  <si>
    <t>Äpple</t>
  </si>
  <si>
    <t>ICA Basic röda bär saft</t>
  </si>
  <si>
    <t>2,5 L</t>
  </si>
  <si>
    <t>dunk färdig</t>
  </si>
  <si>
    <t>dunk</t>
  </si>
  <si>
    <t>ICA Basic Apelsin saft</t>
  </si>
  <si>
    <t>Papperspåse</t>
  </si>
  <si>
    <t>Bröd 8 extra för försäljning och ledare</t>
  </si>
  <si>
    <t xml:space="preserve">MELLANMÅL inklöp och planering </t>
  </si>
  <si>
    <t>Ring och kolla med Madeleine/ Micke om hur ni ska hantera köp om det behöver kompletteras något under helgen.</t>
  </si>
  <si>
    <t>Bra att ha två rekvistioner, en för stora inköpet och sen en extra om något händer och man måste komplettera.</t>
  </si>
  <si>
    <t>Innan beställning görs måste man kolla igenom kiosken så det inte redan finns yogurt, bröd och smör från tidigare camp eller cup som man kan ta</t>
  </si>
  <si>
    <t>Räkna i så fall av det från tilltänkt inköp</t>
  </si>
  <si>
    <t>Meddela Micke Kvarnström om antal spelare och ledare för er cup så BoIS vet hur mycket engångsmaterial som ska köpas in.</t>
  </si>
  <si>
    <t>Inköp görs av kiosk eller cupansvarig</t>
  </si>
  <si>
    <t>spelare</t>
  </si>
  <si>
    <t>beräknat på 5 portioner per liter</t>
  </si>
  <si>
    <t>beräknat på 2 smörgås per spelare</t>
  </si>
  <si>
    <t>beräknat på 1 pkt per 20 spelare</t>
  </si>
  <si>
    <t>beräknat på 1 skiva  per spelare</t>
  </si>
  <si>
    <t>beräknat på en frukt per spelare</t>
  </si>
  <si>
    <t>dunk konc</t>
  </si>
  <si>
    <t>beräknat på 2 dunk färdig saft per 20 spel</t>
  </si>
  <si>
    <t>beräknat på 1 per förening</t>
  </si>
  <si>
    <t xml:space="preserve">*Allergivaror se laglistor på cuponline vilka lag och vilka allergier </t>
  </si>
  <si>
    <t>Engångsmaterial Lunch</t>
  </si>
  <si>
    <t>Inköp görs av Mariestad BoIS</t>
  </si>
  <si>
    <t>140 spelare</t>
  </si>
  <si>
    <t>40 ledare</t>
  </si>
  <si>
    <t>Mattallrik</t>
  </si>
  <si>
    <t>Kniv och gaffel</t>
  </si>
  <si>
    <t>Servetter</t>
  </si>
  <si>
    <t>Mugg till måltidsdryck</t>
  </si>
  <si>
    <t>Engångsmaterial Mellis</t>
  </si>
  <si>
    <t>Mugg till dryck</t>
  </si>
  <si>
    <t>Mugg till Yoghurt</t>
  </si>
  <si>
    <t>Liten sked</t>
  </si>
  <si>
    <t xml:space="preserve">Gaffel och kniv </t>
  </si>
  <si>
    <t>beräknat på två gafffel och två kniv till varje lag för smör och ta pålägg</t>
  </si>
  <si>
    <t>MELLANMÅLET</t>
  </si>
  <si>
    <t>Märk upp varje påse med lagnamn och Antal samt eventuella allergier. Info ska lagen ha angett i laglistor på cuponline.</t>
  </si>
  <si>
    <t>Innehåll</t>
  </si>
  <si>
    <t>Saftdunk, färdigblandad.</t>
  </si>
  <si>
    <t>2 st</t>
  </si>
  <si>
    <t>Muggar</t>
  </si>
  <si>
    <t>1 per spelare</t>
  </si>
  <si>
    <t>En frukt per spelare</t>
  </si>
  <si>
    <t>1 per spelare, 75% banan och 25% äpple</t>
  </si>
  <si>
    <r>
      <t>Y</t>
    </r>
    <r>
      <rPr>
        <b/>
        <sz val="11"/>
        <color theme="1"/>
        <rFont val="Calibri"/>
        <family val="2"/>
        <scheme val="minor"/>
      </rPr>
      <t>oghurt</t>
    </r>
  </si>
  <si>
    <t>Beräkna 5 spelare per liter</t>
  </si>
  <si>
    <t>Mugg och liten sked engångs</t>
  </si>
  <si>
    <t xml:space="preserve">Bröd </t>
  </si>
  <si>
    <t>2 per spelare</t>
  </si>
  <si>
    <t xml:space="preserve">Smör </t>
  </si>
  <si>
    <t>1 pkt per lag</t>
  </si>
  <si>
    <t>Ost/ medwurst</t>
  </si>
  <si>
    <t>1 av varje per spelare</t>
  </si>
  <si>
    <t>Smörkniv och gaffel engångs</t>
  </si>
  <si>
    <t>för att ta smör och pålägg</t>
  </si>
  <si>
    <t>Se till att samla in alla mejerivaror och ställ i kyl efter att mellis har ätits.</t>
  </si>
  <si>
    <t>När cupen är slut är det viktigt att räkna av hur mycket som finns kvar och lämna över till nästa cupansvarig så dom inte köper in för mycket.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</si>
</sst>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0" fontId="2" fillId="0" borderId="0" xfId="0" applyFont="1"/>
    <xf numFmtId="0" fontId="0" fillId="2" borderId="0" xfId="0" applyFill="1"/>
    <xf numFmtId="0" fontId="2" fillId="0" borderId="1" xfId="0" applyFont="1" applyBorder="1"/>
    <xf numFmtId="0" fontId="2" fillId="2" borderId="1" xfId="0" applyFont="1" applyFill="1" applyBorder="1"/>
    <xf numFmtId="0" fontId="0" fillId="0" borderId="1" xfId="0" applyBorder="1"/>
    <xf numFmtId="0" fontId="0" fillId="3" borderId="0" xfId="0" applyFill="1"/>
    <xf numFmtId="0" fontId="3" fillId="0" borderId="1" xfId="0" applyFont="1" applyBorder="1"/>
    <xf numFmtId="0" fontId="2" fillId="3" borderId="0" xfId="0" applyFont="1" applyFill="1"/>
  </cellXfs>
  <cellStyles count="2">
    <cellStyle name="Normal" xfId="0" builtinId="0"/>
    <cellStyle name="Tusental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tabSelected="1" zoomScaleNormal="100" workbookViewId="0">
      <selection activeCell="I19" sqref="I19"/>
    </sheetView>
  </sheetViews>
  <sheetFormatPr defaultRowHeight="14.5" x14ac:dyDescent="0.35"/>
  <cols>
    <col min="1" max="1" width="40.1796875" customWidth="1"/>
    <col min="7" max="7" width="12.7265625" bestFit="1" customWidth="1"/>
  </cols>
  <sheetData>
    <row r="1" spans="1:16" s="2" customFormat="1" ht="24.75" customHeight="1" x14ac:dyDescent="0.35">
      <c r="A1" s="2" t="s">
        <v>0</v>
      </c>
    </row>
    <row r="3" spans="1:16" x14ac:dyDescent="0.35">
      <c r="J3" t="s">
        <v>1</v>
      </c>
    </row>
    <row r="4" spans="1:16" s="2" customFormat="1" x14ac:dyDescent="0.35">
      <c r="A4" s="2" t="s">
        <v>2</v>
      </c>
      <c r="C4" s="2" t="s">
        <v>3</v>
      </c>
      <c r="G4" s="2" t="s">
        <v>4</v>
      </c>
      <c r="J4" s="9" t="s">
        <v>5</v>
      </c>
      <c r="L4" s="9" t="s">
        <v>6</v>
      </c>
      <c r="N4" s="9" t="s">
        <v>7</v>
      </c>
      <c r="P4" s="9" t="s">
        <v>5</v>
      </c>
    </row>
    <row r="5" spans="1:16" x14ac:dyDescent="0.35">
      <c r="A5" t="s">
        <v>8</v>
      </c>
      <c r="B5" t="s">
        <v>9</v>
      </c>
      <c r="C5" s="1">
        <v>20.95</v>
      </c>
      <c r="E5">
        <v>5</v>
      </c>
      <c r="F5" t="s">
        <v>10</v>
      </c>
      <c r="G5" s="7">
        <v>140</v>
      </c>
      <c r="H5">
        <f>G5/E5</f>
        <v>28</v>
      </c>
      <c r="I5" t="s">
        <v>11</v>
      </c>
      <c r="J5">
        <v>56</v>
      </c>
      <c r="K5" t="s">
        <v>11</v>
      </c>
    </row>
    <row r="6" spans="1:16" x14ac:dyDescent="0.35">
      <c r="A6" t="s">
        <v>12</v>
      </c>
      <c r="B6" t="s">
        <v>13</v>
      </c>
      <c r="C6" s="1">
        <v>34.950000000000003</v>
      </c>
      <c r="E6">
        <v>24</v>
      </c>
      <c r="F6" t="s">
        <v>14</v>
      </c>
      <c r="G6" s="7">
        <v>140</v>
      </c>
      <c r="H6">
        <f>G6*2</f>
        <v>280</v>
      </c>
      <c r="I6" t="s">
        <v>14</v>
      </c>
      <c r="J6">
        <v>32</v>
      </c>
      <c r="K6" t="s">
        <v>15</v>
      </c>
    </row>
    <row r="7" spans="1:16" x14ac:dyDescent="0.35">
      <c r="A7" t="s">
        <v>16</v>
      </c>
      <c r="B7" t="s">
        <v>17</v>
      </c>
      <c r="C7" s="1">
        <v>52</v>
      </c>
      <c r="E7">
        <v>1</v>
      </c>
      <c r="F7" t="s">
        <v>18</v>
      </c>
      <c r="G7" s="7">
        <v>8</v>
      </c>
      <c r="H7">
        <v>16</v>
      </c>
      <c r="I7" t="s">
        <v>19</v>
      </c>
      <c r="J7">
        <v>16</v>
      </c>
      <c r="K7" t="s">
        <v>18</v>
      </c>
    </row>
    <row r="8" spans="1:16" x14ac:dyDescent="0.35">
      <c r="A8" t="s">
        <v>20</v>
      </c>
      <c r="B8" t="s">
        <v>21</v>
      </c>
      <c r="C8" s="1">
        <v>100</v>
      </c>
      <c r="E8">
        <v>40</v>
      </c>
      <c r="F8" t="s">
        <v>22</v>
      </c>
      <c r="G8" s="7">
        <v>140</v>
      </c>
      <c r="H8">
        <f>G8/E8</f>
        <v>3.5</v>
      </c>
      <c r="I8" t="s">
        <v>18</v>
      </c>
      <c r="J8">
        <v>8</v>
      </c>
      <c r="K8" t="s">
        <v>18</v>
      </c>
    </row>
    <row r="9" spans="1:16" x14ac:dyDescent="0.35">
      <c r="A9" t="s">
        <v>23</v>
      </c>
      <c r="B9" t="s">
        <v>24</v>
      </c>
      <c r="C9" s="1">
        <v>22.95</v>
      </c>
      <c r="E9">
        <v>20</v>
      </c>
      <c r="F9" t="s">
        <v>22</v>
      </c>
      <c r="G9" s="7">
        <v>140</v>
      </c>
      <c r="H9">
        <f>G9/E9</f>
        <v>7</v>
      </c>
      <c r="I9" t="s">
        <v>18</v>
      </c>
      <c r="J9">
        <v>14</v>
      </c>
      <c r="K9" t="s">
        <v>18</v>
      </c>
    </row>
    <row r="10" spans="1:16" x14ac:dyDescent="0.35">
      <c r="A10" t="s">
        <v>25</v>
      </c>
      <c r="F10" t="s">
        <v>14</v>
      </c>
      <c r="G10" s="7">
        <v>140</v>
      </c>
      <c r="H10">
        <f>G10*0.75</f>
        <v>105</v>
      </c>
      <c r="I10" t="s">
        <v>14</v>
      </c>
      <c r="J10">
        <v>250</v>
      </c>
      <c r="K10" t="s">
        <v>14</v>
      </c>
    </row>
    <row r="11" spans="1:16" x14ac:dyDescent="0.35">
      <c r="A11" t="s">
        <v>26</v>
      </c>
      <c r="F11" t="s">
        <v>14</v>
      </c>
      <c r="G11" s="7">
        <v>140</v>
      </c>
      <c r="H11">
        <f>G11*0.25</f>
        <v>35</v>
      </c>
      <c r="I11" t="s">
        <v>14</v>
      </c>
      <c r="J11">
        <v>90</v>
      </c>
      <c r="K11" t="s">
        <v>14</v>
      </c>
    </row>
    <row r="12" spans="1:16" x14ac:dyDescent="0.35">
      <c r="A12" t="s">
        <v>27</v>
      </c>
      <c r="B12" t="s">
        <v>28</v>
      </c>
      <c r="C12" s="1">
        <v>23.95</v>
      </c>
      <c r="E12">
        <v>5</v>
      </c>
      <c r="F12" t="s">
        <v>29</v>
      </c>
      <c r="G12" s="7">
        <v>20</v>
      </c>
      <c r="H12">
        <v>6</v>
      </c>
      <c r="J12">
        <v>6</v>
      </c>
      <c r="K12" t="s">
        <v>30</v>
      </c>
    </row>
    <row r="13" spans="1:16" x14ac:dyDescent="0.35">
      <c r="A13" t="s">
        <v>31</v>
      </c>
      <c r="B13" t="s">
        <v>28</v>
      </c>
      <c r="C13" s="1">
        <v>23.95</v>
      </c>
      <c r="E13">
        <v>5</v>
      </c>
      <c r="F13" t="s">
        <v>29</v>
      </c>
      <c r="G13" s="7">
        <v>20</v>
      </c>
      <c r="H13">
        <v>6</v>
      </c>
      <c r="J13">
        <v>6</v>
      </c>
      <c r="K13" t="s">
        <v>30</v>
      </c>
    </row>
    <row r="14" spans="1:16" x14ac:dyDescent="0.35">
      <c r="A14" t="s">
        <v>32</v>
      </c>
      <c r="B14" t="s">
        <v>14</v>
      </c>
      <c r="E14">
        <v>1</v>
      </c>
      <c r="F14" t="s">
        <v>14</v>
      </c>
      <c r="G14" s="7">
        <v>20</v>
      </c>
      <c r="H14">
        <v>16</v>
      </c>
      <c r="J14">
        <v>16</v>
      </c>
      <c r="K14" t="s">
        <v>14</v>
      </c>
    </row>
    <row r="17" spans="1:2" x14ac:dyDescent="0.35">
      <c r="B17" t="s">
        <v>33</v>
      </c>
    </row>
    <row r="21" spans="1:2" s="2" customFormat="1" x14ac:dyDescent="0.35"/>
    <row r="24" spans="1:2" x14ac:dyDescent="0.35">
      <c r="A24" s="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16964-2C9C-47E5-92C3-1CB3E92037F2}">
  <dimension ref="A1:I59"/>
  <sheetViews>
    <sheetView workbookViewId="0">
      <selection activeCell="G35" sqref="G35"/>
    </sheetView>
  </sheetViews>
  <sheetFormatPr defaultRowHeight="14.5" x14ac:dyDescent="0.35"/>
  <cols>
    <col min="1" max="1" width="40.54296875" bestFit="1" customWidth="1"/>
    <col min="2" max="2" width="8.81640625" bestFit="1" customWidth="1"/>
    <col min="3" max="3" width="8" bestFit="1" customWidth="1"/>
    <col min="6" max="6" width="10.54296875" customWidth="1"/>
  </cols>
  <sheetData>
    <row r="1" spans="1:7" ht="18.5" x14ac:dyDescent="0.45">
      <c r="A1" s="8" t="s">
        <v>34</v>
      </c>
    </row>
    <row r="2" spans="1:7" x14ac:dyDescent="0.35">
      <c r="A2" t="s">
        <v>35</v>
      </c>
    </row>
    <row r="3" spans="1:7" x14ac:dyDescent="0.35">
      <c r="A3" t="s">
        <v>36</v>
      </c>
    </row>
    <row r="4" spans="1:7" x14ac:dyDescent="0.35">
      <c r="A4" t="s">
        <v>37</v>
      </c>
    </row>
    <row r="5" spans="1:7" x14ac:dyDescent="0.35">
      <c r="A5" t="s">
        <v>38</v>
      </c>
    </row>
    <row r="6" spans="1:7" x14ac:dyDescent="0.35">
      <c r="A6" t="s">
        <v>39</v>
      </c>
    </row>
    <row r="8" spans="1:7" x14ac:dyDescent="0.35">
      <c r="B8" s="2" t="s">
        <v>40</v>
      </c>
      <c r="C8" s="2"/>
      <c r="D8" s="2"/>
      <c r="E8" s="2"/>
    </row>
    <row r="9" spans="1:7" s="6" customFormat="1" x14ac:dyDescent="0.35">
      <c r="A9" s="4" t="s">
        <v>2</v>
      </c>
      <c r="B9" s="4"/>
      <c r="C9" s="4" t="s">
        <v>3</v>
      </c>
      <c r="D9" s="5" t="s">
        <v>5</v>
      </c>
      <c r="F9" s="4">
        <v>140</v>
      </c>
      <c r="G9" s="4" t="s">
        <v>41</v>
      </c>
    </row>
    <row r="10" spans="1:7" x14ac:dyDescent="0.35">
      <c r="A10" t="s">
        <v>8</v>
      </c>
      <c r="B10" t="s">
        <v>9</v>
      </c>
      <c r="C10" s="1">
        <v>20.95</v>
      </c>
      <c r="D10" s="3">
        <v>56</v>
      </c>
      <c r="E10" s="3" t="s">
        <v>11</v>
      </c>
      <c r="F10" t="s">
        <v>42</v>
      </c>
    </row>
    <row r="11" spans="1:7" x14ac:dyDescent="0.35">
      <c r="A11" t="s">
        <v>12</v>
      </c>
      <c r="B11" t="s">
        <v>13</v>
      </c>
      <c r="C11" s="1">
        <v>34.950000000000003</v>
      </c>
      <c r="D11" s="3">
        <v>32</v>
      </c>
      <c r="E11" s="3" t="s">
        <v>15</v>
      </c>
      <c r="F11" t="s">
        <v>43</v>
      </c>
    </row>
    <row r="12" spans="1:7" x14ac:dyDescent="0.35">
      <c r="A12" t="s">
        <v>16</v>
      </c>
      <c r="B12" t="s">
        <v>17</v>
      </c>
      <c r="C12" s="1">
        <v>52</v>
      </c>
      <c r="D12" s="3">
        <v>16</v>
      </c>
      <c r="E12" s="3" t="s">
        <v>18</v>
      </c>
      <c r="F12" t="s">
        <v>44</v>
      </c>
    </row>
    <row r="13" spans="1:7" x14ac:dyDescent="0.35">
      <c r="A13" t="s">
        <v>20</v>
      </c>
      <c r="B13" t="s">
        <v>21</v>
      </c>
      <c r="C13" s="1">
        <v>100</v>
      </c>
      <c r="D13" s="3">
        <v>8</v>
      </c>
      <c r="E13" s="3" t="s">
        <v>18</v>
      </c>
      <c r="F13" t="s">
        <v>45</v>
      </c>
    </row>
    <row r="14" spans="1:7" x14ac:dyDescent="0.35">
      <c r="A14" t="s">
        <v>23</v>
      </c>
      <c r="B14" t="s">
        <v>24</v>
      </c>
      <c r="C14" s="1">
        <v>22.95</v>
      </c>
      <c r="D14" s="3">
        <v>14</v>
      </c>
      <c r="E14" s="3" t="s">
        <v>18</v>
      </c>
      <c r="F14" t="s">
        <v>45</v>
      </c>
    </row>
    <row r="15" spans="1:7" x14ac:dyDescent="0.35">
      <c r="A15" t="s">
        <v>25</v>
      </c>
      <c r="D15" s="3">
        <v>250</v>
      </c>
      <c r="E15" s="3" t="s">
        <v>14</v>
      </c>
      <c r="F15" t="s">
        <v>46</v>
      </c>
    </row>
    <row r="16" spans="1:7" x14ac:dyDescent="0.35">
      <c r="A16" t="s">
        <v>26</v>
      </c>
      <c r="D16" s="3">
        <v>90</v>
      </c>
      <c r="E16" s="3" t="s">
        <v>14</v>
      </c>
    </row>
    <row r="17" spans="1:7" x14ac:dyDescent="0.35">
      <c r="A17" t="s">
        <v>27</v>
      </c>
      <c r="B17" t="s">
        <v>28</v>
      </c>
      <c r="C17" s="1">
        <v>23.95</v>
      </c>
      <c r="D17" s="3">
        <v>6</v>
      </c>
      <c r="E17" s="3" t="s">
        <v>47</v>
      </c>
      <c r="F17" t="s">
        <v>48</v>
      </c>
    </row>
    <row r="18" spans="1:7" x14ac:dyDescent="0.35">
      <c r="A18" t="s">
        <v>31</v>
      </c>
      <c r="B18" t="s">
        <v>28</v>
      </c>
      <c r="C18" s="1">
        <v>23.95</v>
      </c>
      <c r="D18" s="3">
        <v>6</v>
      </c>
      <c r="E18" s="3" t="s">
        <v>47</v>
      </c>
    </row>
    <row r="19" spans="1:7" x14ac:dyDescent="0.35">
      <c r="A19" t="s">
        <v>32</v>
      </c>
      <c r="B19" t="s">
        <v>14</v>
      </c>
      <c r="D19" s="3">
        <v>16</v>
      </c>
      <c r="E19" s="3" t="s">
        <v>14</v>
      </c>
      <c r="F19" t="s">
        <v>49</v>
      </c>
    </row>
    <row r="21" spans="1:7" x14ac:dyDescent="0.35">
      <c r="A21" t="s">
        <v>50</v>
      </c>
    </row>
    <row r="24" spans="1:7" s="2" customFormat="1" x14ac:dyDescent="0.35">
      <c r="A24" s="2" t="s">
        <v>51</v>
      </c>
      <c r="B24" s="2" t="s">
        <v>52</v>
      </c>
    </row>
    <row r="25" spans="1:7" s="4" customFormat="1" x14ac:dyDescent="0.35">
      <c r="A25" s="4" t="s">
        <v>2</v>
      </c>
      <c r="D25" s="5" t="s">
        <v>5</v>
      </c>
      <c r="F25" s="4" t="s">
        <v>53</v>
      </c>
      <c r="G25" s="4" t="s">
        <v>54</v>
      </c>
    </row>
    <row r="26" spans="1:7" x14ac:dyDescent="0.35">
      <c r="A26" t="s">
        <v>55</v>
      </c>
      <c r="D26" s="3">
        <v>180</v>
      </c>
      <c r="E26" t="s">
        <v>14</v>
      </c>
    </row>
    <row r="27" spans="1:7" x14ac:dyDescent="0.35">
      <c r="A27" t="s">
        <v>56</v>
      </c>
      <c r="D27" s="3">
        <v>180</v>
      </c>
      <c r="E27" t="s">
        <v>14</v>
      </c>
    </row>
    <row r="28" spans="1:7" x14ac:dyDescent="0.35">
      <c r="A28" t="s">
        <v>57</v>
      </c>
      <c r="D28" s="3">
        <v>180</v>
      </c>
      <c r="E28" t="s">
        <v>14</v>
      </c>
    </row>
    <row r="29" spans="1:7" x14ac:dyDescent="0.35">
      <c r="A29" t="s">
        <v>58</v>
      </c>
      <c r="D29" s="3">
        <v>180</v>
      </c>
      <c r="E29" t="s">
        <v>14</v>
      </c>
    </row>
    <row r="32" spans="1:7" s="2" customFormat="1" x14ac:dyDescent="0.35">
      <c r="A32" s="2" t="s">
        <v>59</v>
      </c>
      <c r="B32" s="2" t="s">
        <v>52</v>
      </c>
    </row>
    <row r="33" spans="1:9" s="6" customFormat="1" x14ac:dyDescent="0.35">
      <c r="A33" s="4" t="s">
        <v>2</v>
      </c>
      <c r="B33" s="4"/>
      <c r="C33" s="4"/>
      <c r="D33" s="5" t="s">
        <v>5</v>
      </c>
      <c r="E33" s="4"/>
      <c r="F33" s="4" t="s">
        <v>53</v>
      </c>
      <c r="G33" s="4"/>
    </row>
    <row r="34" spans="1:9" x14ac:dyDescent="0.35">
      <c r="A34" t="s">
        <v>60</v>
      </c>
      <c r="D34" s="3">
        <v>140</v>
      </c>
      <c r="E34" t="s">
        <v>14</v>
      </c>
    </row>
    <row r="35" spans="1:9" x14ac:dyDescent="0.35">
      <c r="A35" t="s">
        <v>61</v>
      </c>
      <c r="D35" s="3">
        <v>140</v>
      </c>
      <c r="E35" t="s">
        <v>14</v>
      </c>
    </row>
    <row r="36" spans="1:9" x14ac:dyDescent="0.35">
      <c r="A36" t="s">
        <v>62</v>
      </c>
      <c r="D36" s="3">
        <v>140</v>
      </c>
      <c r="E36" t="s">
        <v>14</v>
      </c>
    </row>
    <row r="37" spans="1:9" x14ac:dyDescent="0.35">
      <c r="A37" t="s">
        <v>63</v>
      </c>
      <c r="D37" s="3">
        <v>32</v>
      </c>
      <c r="E37" t="s">
        <v>14</v>
      </c>
      <c r="F37" t="s">
        <v>64</v>
      </c>
    </row>
    <row r="42" spans="1:9" s="6" customFormat="1" x14ac:dyDescent="0.35"/>
    <row r="44" spans="1:9" x14ac:dyDescent="0.35">
      <c r="A44" s="2" t="s">
        <v>65</v>
      </c>
      <c r="B44" s="2"/>
      <c r="C44" s="2"/>
      <c r="D44" s="2"/>
      <c r="E44" s="2"/>
      <c r="F44" s="2"/>
      <c r="G44" s="2"/>
      <c r="H44" s="2"/>
      <c r="I44" s="2"/>
    </row>
    <row r="45" spans="1:9" x14ac:dyDescent="0.35">
      <c r="A45" t="s">
        <v>66</v>
      </c>
    </row>
    <row r="47" spans="1:9" x14ac:dyDescent="0.35">
      <c r="A47" s="2" t="s">
        <v>67</v>
      </c>
    </row>
    <row r="48" spans="1:9" x14ac:dyDescent="0.35">
      <c r="A48" t="s">
        <v>68</v>
      </c>
      <c r="C48" t="s">
        <v>69</v>
      </c>
    </row>
    <row r="49" spans="1:3" x14ac:dyDescent="0.35">
      <c r="A49" t="s">
        <v>70</v>
      </c>
      <c r="C49" t="s">
        <v>71</v>
      </c>
    </row>
    <row r="50" spans="1:3" x14ac:dyDescent="0.35">
      <c r="A50" t="s">
        <v>72</v>
      </c>
      <c r="C50" t="s">
        <v>73</v>
      </c>
    </row>
    <row r="51" spans="1:3" x14ac:dyDescent="0.35">
      <c r="A51" t="s">
        <v>74</v>
      </c>
      <c r="C51" t="s">
        <v>75</v>
      </c>
    </row>
    <row r="52" spans="1:3" x14ac:dyDescent="0.35">
      <c r="A52" t="s">
        <v>76</v>
      </c>
      <c r="C52" t="s">
        <v>71</v>
      </c>
    </row>
    <row r="53" spans="1:3" x14ac:dyDescent="0.35">
      <c r="A53" t="s">
        <v>77</v>
      </c>
      <c r="C53" t="s">
        <v>78</v>
      </c>
    </row>
    <row r="54" spans="1:3" x14ac:dyDescent="0.35">
      <c r="A54" t="s">
        <v>79</v>
      </c>
      <c r="C54" t="s">
        <v>80</v>
      </c>
    </row>
    <row r="55" spans="1:3" x14ac:dyDescent="0.35">
      <c r="A55" t="s">
        <v>81</v>
      </c>
      <c r="C55" t="s">
        <v>82</v>
      </c>
    </row>
    <row r="56" spans="1:3" x14ac:dyDescent="0.35">
      <c r="A56" t="s">
        <v>83</v>
      </c>
      <c r="C56" t="s">
        <v>84</v>
      </c>
    </row>
    <row r="58" spans="1:3" x14ac:dyDescent="0.35">
      <c r="A58" t="s">
        <v>85</v>
      </c>
    </row>
    <row r="59" spans="1:3" x14ac:dyDescent="0.35">
      <c r="A59" t="s">
        <v>86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Beräkning antal för inköp</vt:lpstr>
      <vt:lpstr>Beställningslista 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2026-03-03T12:01:13Z</dcterms:modified>
  <cp:category/>
  <cp:contentStatus/>
</cp:coreProperties>
</file>