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upheni\Desktop\"/>
    </mc:Choice>
  </mc:AlternateContent>
  <xr:revisionPtr revIDLastSave="0" documentId="13_ncr:1_{9E892379-7B48-4903-A87E-6AD81417C8D9}" xr6:coauthVersionLast="45" xr6:coauthVersionMax="45" xr10:uidLastSave="{00000000-0000-0000-0000-000000000000}"/>
  <bookViews>
    <workbookView xWindow="2340" yWindow="2340" windowWidth="21600" windowHeight="11385" xr2:uid="{E01603EB-29FF-4563-99D6-3E2CE8F6FE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21" i="1"/>
  <c r="C44" i="1"/>
  <c r="C67" i="1"/>
  <c r="C73" i="1"/>
  <c r="C77" i="1" l="1"/>
</calcChain>
</file>

<file path=xl/sharedStrings.xml><?xml version="1.0" encoding="utf-8"?>
<sst xmlns="http://schemas.openxmlformats.org/spreadsheetml/2006/main" count="73" uniqueCount="69">
  <si>
    <t>Resultat</t>
  </si>
  <si>
    <t>Övriga gruppförsäkringar</t>
  </si>
  <si>
    <t>Sociala avgifter</t>
  </si>
  <si>
    <t>Löner</t>
  </si>
  <si>
    <t>Personalkostnader</t>
  </si>
  <si>
    <t>Kostnader Smål id Ekonomi</t>
  </si>
  <si>
    <t>Övriga kostnader</t>
  </si>
  <si>
    <t>Bankkostnader</t>
  </si>
  <si>
    <t>Medlemsuppvaktning, medlemsavgifter</t>
  </si>
  <si>
    <t>Porto</t>
  </si>
  <si>
    <t>Datakostnader</t>
  </si>
  <si>
    <t>Trycksaker</t>
  </si>
  <si>
    <t>Kontorsmaterial</t>
  </si>
  <si>
    <t>Förbrukningsinventarier</t>
  </si>
  <si>
    <t xml:space="preserve">Telefon </t>
  </si>
  <si>
    <t>Reparation och underhåll av inventarier</t>
  </si>
  <si>
    <t>Planunderhåll</t>
  </si>
  <si>
    <t>Försäkring traktor</t>
  </si>
  <si>
    <t>Försäkringar pav</t>
  </si>
  <si>
    <t>Inventarier</t>
  </si>
  <si>
    <t>Förbrukningsmaterl och löpande underhåll</t>
  </si>
  <si>
    <t>El</t>
  </si>
  <si>
    <t>Arrende avgift</t>
  </si>
  <si>
    <t>Övriga extra kostnader</t>
  </si>
  <si>
    <t>MIK dagen</t>
  </si>
  <si>
    <t>Kostnader-projekt</t>
  </si>
  <si>
    <t>Bussen leasing</t>
  </si>
  <si>
    <t>Bussen skatt och försäkring</t>
  </si>
  <si>
    <t>Bussen drivmedel</t>
  </si>
  <si>
    <t>Läkarvård</t>
  </si>
  <si>
    <t>Materialinköp</t>
  </si>
  <si>
    <t>Reseersättning</t>
  </si>
  <si>
    <t>Resor</t>
  </si>
  <si>
    <t>Spelarövergångar</t>
  </si>
  <si>
    <t>Gym träningskort</t>
  </si>
  <si>
    <t>Planhyror externa</t>
  </si>
  <si>
    <t>Fotbollsskolan</t>
  </si>
  <si>
    <t>Serier och cupspel</t>
  </si>
  <si>
    <t>Tränarutbildning</t>
  </si>
  <si>
    <t>Spelarutbildning</t>
  </si>
  <si>
    <t>Domarkostnader</t>
  </si>
  <si>
    <t>Sport kläder</t>
  </si>
  <si>
    <t>Medlemsvård</t>
  </si>
  <si>
    <t>Föreningskostnader</t>
  </si>
  <si>
    <t>Kostnader</t>
  </si>
  <si>
    <t>Övriga ersättningar och intäkter</t>
  </si>
  <si>
    <t>Kommunala bidrag</t>
  </si>
  <si>
    <t>Riksidrottsförbundet</t>
  </si>
  <si>
    <t>Gräsroten</t>
  </si>
  <si>
    <t>Bidrag</t>
  </si>
  <si>
    <t>Uthyrning av anläggning</t>
  </si>
  <si>
    <t>Publikintäkter</t>
  </si>
  <si>
    <t>Träningsavgifter</t>
  </si>
  <si>
    <t>Medlemsavgifter</t>
  </si>
  <si>
    <t>Bilbingo</t>
  </si>
  <si>
    <t xml:space="preserve">Försäljning </t>
  </si>
  <si>
    <t>Försäljning-projekt</t>
  </si>
  <si>
    <t>Sponsorintäkter</t>
  </si>
  <si>
    <t>Budget 2021</t>
  </si>
  <si>
    <t>Nettoomsättning</t>
  </si>
  <si>
    <t>Intäkter</t>
  </si>
  <si>
    <t>*</t>
  </si>
  <si>
    <t>Torglotteriet</t>
  </si>
  <si>
    <t>Bingolotto</t>
  </si>
  <si>
    <t>Servering</t>
  </si>
  <si>
    <t>Restaurangchansen</t>
  </si>
  <si>
    <t>Hemmavinsten</t>
  </si>
  <si>
    <t>I försäljning projekt ingår:</t>
  </si>
  <si>
    <t xml:space="preserve">Vatten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</si>
</sst>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3" fillId="0" borderId="0" xfId="0" applyNumberFormat="1" applyFont="1"/>
    <xf numFmtId="164" fontId="2" fillId="2" borderId="1" xfId="0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/>
    <xf numFmtId="164" fontId="4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2ADC-B53F-418C-AC5C-159B20584127}">
  <dimension ref="A1:C84"/>
  <sheetViews>
    <sheetView tabSelected="1" topLeftCell="A37" workbookViewId="0">
      <selection activeCell="B50" sqref="B50"/>
    </sheetView>
  </sheetViews>
  <sheetFormatPr defaultRowHeight="15" x14ac:dyDescent="0.25"/>
  <cols>
    <col min="2" max="2" width="43.7109375" bestFit="1" customWidth="1"/>
    <col min="3" max="3" width="15.140625" bestFit="1" customWidth="1"/>
  </cols>
  <sheetData>
    <row r="1" spans="1:3" ht="15.75" x14ac:dyDescent="0.25">
      <c r="A1" s="4" t="s">
        <v>60</v>
      </c>
    </row>
    <row r="2" spans="1:3" ht="15.75" x14ac:dyDescent="0.25">
      <c r="B2" s="11" t="s">
        <v>59</v>
      </c>
      <c r="C2" s="11" t="s">
        <v>58</v>
      </c>
    </row>
    <row r="3" spans="1:3" ht="15.75" x14ac:dyDescent="0.25">
      <c r="B3" s="13" t="s">
        <v>57</v>
      </c>
      <c r="C3" s="14">
        <v>430000</v>
      </c>
    </row>
    <row r="4" spans="1:3" ht="15.75" x14ac:dyDescent="0.25">
      <c r="A4" s="18" t="s">
        <v>61</v>
      </c>
      <c r="B4" s="13" t="s">
        <v>56</v>
      </c>
      <c r="C4" s="16">
        <v>350000</v>
      </c>
    </row>
    <row r="5" spans="1:3" ht="15.75" x14ac:dyDescent="0.25">
      <c r="B5" s="13" t="s">
        <v>24</v>
      </c>
      <c r="C5" s="14">
        <v>35000</v>
      </c>
    </row>
    <row r="6" spans="1:3" ht="15.75" x14ac:dyDescent="0.25">
      <c r="B6" s="13" t="s">
        <v>55</v>
      </c>
      <c r="C6" s="14">
        <v>100000</v>
      </c>
    </row>
    <row r="7" spans="1:3" ht="15.75" x14ac:dyDescent="0.25">
      <c r="B7" s="13" t="s">
        <v>54</v>
      </c>
      <c r="C7" s="16">
        <v>80000</v>
      </c>
    </row>
    <row r="8" spans="1:3" ht="15.75" x14ac:dyDescent="0.25">
      <c r="B8" s="13" t="s">
        <v>53</v>
      </c>
      <c r="C8" s="14">
        <v>190000</v>
      </c>
    </row>
    <row r="9" spans="1:3" ht="15.75" x14ac:dyDescent="0.25">
      <c r="B9" s="13" t="s">
        <v>52</v>
      </c>
      <c r="C9" s="14">
        <v>300000</v>
      </c>
    </row>
    <row r="10" spans="1:3" ht="15.75" x14ac:dyDescent="0.25">
      <c r="B10" s="13" t="s">
        <v>36</v>
      </c>
      <c r="C10" s="14">
        <v>170000</v>
      </c>
    </row>
    <row r="11" spans="1:3" ht="15.75" x14ac:dyDescent="0.25">
      <c r="B11" s="13" t="s">
        <v>51</v>
      </c>
      <c r="C11" s="16">
        <v>75000</v>
      </c>
    </row>
    <row r="12" spans="1:3" ht="15.75" x14ac:dyDescent="0.25">
      <c r="B12" s="13" t="s">
        <v>50</v>
      </c>
      <c r="C12" s="14">
        <v>20000</v>
      </c>
    </row>
    <row r="13" spans="1:3" ht="15.75" x14ac:dyDescent="0.25">
      <c r="B13" s="13"/>
      <c r="C13" s="12">
        <f>SUM(C3:C12)</f>
        <v>1750000</v>
      </c>
    </row>
    <row r="14" spans="1:3" ht="15.75" x14ac:dyDescent="0.25">
      <c r="B14" s="15"/>
      <c r="C14" s="15"/>
    </row>
    <row r="15" spans="1:3" ht="15.75" x14ac:dyDescent="0.25">
      <c r="B15" s="15"/>
      <c r="C15" s="15"/>
    </row>
    <row r="16" spans="1:3" ht="15.75" x14ac:dyDescent="0.25">
      <c r="B16" s="11" t="s">
        <v>49</v>
      </c>
      <c r="C16" s="11">
        <v>2021</v>
      </c>
    </row>
    <row r="17" spans="1:3" ht="15.75" x14ac:dyDescent="0.25">
      <c r="B17" s="13" t="s">
        <v>48</v>
      </c>
      <c r="C17" s="14">
        <v>60000</v>
      </c>
    </row>
    <row r="18" spans="1:3" ht="15.75" x14ac:dyDescent="0.25">
      <c r="B18" s="13" t="s">
        <v>47</v>
      </c>
      <c r="C18" s="14">
        <v>150000</v>
      </c>
    </row>
    <row r="19" spans="1:3" ht="15.75" x14ac:dyDescent="0.25">
      <c r="B19" s="13" t="s">
        <v>46</v>
      </c>
      <c r="C19" s="14">
        <v>250000</v>
      </c>
    </row>
    <row r="20" spans="1:3" ht="15.75" x14ac:dyDescent="0.25">
      <c r="B20" s="13" t="s">
        <v>45</v>
      </c>
      <c r="C20" s="14">
        <v>20000</v>
      </c>
    </row>
    <row r="21" spans="1:3" ht="15.75" x14ac:dyDescent="0.25">
      <c r="B21" s="13"/>
      <c r="C21" s="12">
        <f>SUM(C17:C20)</f>
        <v>480000</v>
      </c>
    </row>
    <row r="23" spans="1:3" ht="15.75" x14ac:dyDescent="0.25">
      <c r="A23" s="4" t="s">
        <v>44</v>
      </c>
      <c r="B23" s="5"/>
      <c r="C23" s="5"/>
    </row>
    <row r="24" spans="1:3" ht="15.75" x14ac:dyDescent="0.25">
      <c r="A24" s="5"/>
      <c r="B24" s="11" t="s">
        <v>43</v>
      </c>
      <c r="C24" s="11">
        <v>2021</v>
      </c>
    </row>
    <row r="25" spans="1:3" ht="15.75" x14ac:dyDescent="0.25">
      <c r="A25" s="5"/>
      <c r="B25" s="9" t="s">
        <v>42</v>
      </c>
      <c r="C25" s="10">
        <v>40000</v>
      </c>
    </row>
    <row r="26" spans="1:3" ht="15.75" x14ac:dyDescent="0.25">
      <c r="A26" s="5"/>
      <c r="B26" s="9" t="s">
        <v>41</v>
      </c>
      <c r="C26" s="10">
        <v>200000</v>
      </c>
    </row>
    <row r="27" spans="1:3" ht="15.75" x14ac:dyDescent="0.25">
      <c r="A27" s="5"/>
      <c r="B27" s="9" t="s">
        <v>40</v>
      </c>
      <c r="C27" s="10">
        <v>130000</v>
      </c>
    </row>
    <row r="28" spans="1:3" ht="15.75" x14ac:dyDescent="0.25">
      <c r="A28" s="5"/>
      <c r="B28" s="9" t="s">
        <v>39</v>
      </c>
      <c r="C28" s="10">
        <v>25000</v>
      </c>
    </row>
    <row r="29" spans="1:3" ht="15.75" x14ac:dyDescent="0.25">
      <c r="A29" s="5"/>
      <c r="B29" s="9" t="s">
        <v>38</v>
      </c>
      <c r="C29" s="10">
        <v>20000</v>
      </c>
    </row>
    <row r="30" spans="1:3" ht="15.75" x14ac:dyDescent="0.25">
      <c r="A30" s="5"/>
      <c r="B30" s="9" t="s">
        <v>37</v>
      </c>
      <c r="C30" s="10">
        <v>80000</v>
      </c>
    </row>
    <row r="31" spans="1:3" ht="15.75" x14ac:dyDescent="0.25">
      <c r="A31" s="5"/>
      <c r="B31" s="9" t="s">
        <v>36</v>
      </c>
      <c r="C31" s="10">
        <v>170000</v>
      </c>
    </row>
    <row r="32" spans="1:3" ht="15.75" x14ac:dyDescent="0.25">
      <c r="A32" s="5"/>
      <c r="B32" s="9" t="s">
        <v>35</v>
      </c>
      <c r="C32" s="10">
        <v>76000</v>
      </c>
    </row>
    <row r="33" spans="1:3" ht="15.75" x14ac:dyDescent="0.25">
      <c r="A33" s="5"/>
      <c r="B33" s="9" t="s">
        <v>34</v>
      </c>
      <c r="C33" s="10">
        <v>33000</v>
      </c>
    </row>
    <row r="34" spans="1:3" ht="15.75" x14ac:dyDescent="0.25">
      <c r="A34" s="5"/>
      <c r="B34" s="9" t="s">
        <v>33</v>
      </c>
      <c r="C34" s="10">
        <v>9000</v>
      </c>
    </row>
    <row r="35" spans="1:3" ht="15.75" x14ac:dyDescent="0.25">
      <c r="A35" s="5"/>
      <c r="B35" s="9" t="s">
        <v>32</v>
      </c>
      <c r="C35" s="10">
        <v>28000</v>
      </c>
    </row>
    <row r="36" spans="1:3" ht="15.75" x14ac:dyDescent="0.25">
      <c r="A36" s="5"/>
      <c r="B36" s="9" t="s">
        <v>31</v>
      </c>
      <c r="C36" s="10">
        <v>15000</v>
      </c>
    </row>
    <row r="37" spans="1:3" ht="15.75" x14ac:dyDescent="0.25">
      <c r="A37" s="5"/>
      <c r="B37" s="9" t="s">
        <v>30</v>
      </c>
      <c r="C37" s="10">
        <v>65000</v>
      </c>
    </row>
    <row r="38" spans="1:3" ht="15.75" x14ac:dyDescent="0.25">
      <c r="A38" s="5"/>
      <c r="B38" s="9" t="s">
        <v>29</v>
      </c>
      <c r="C38" s="10">
        <v>20000</v>
      </c>
    </row>
    <row r="39" spans="1:3" ht="15.75" x14ac:dyDescent="0.25">
      <c r="A39" s="5"/>
      <c r="B39" s="9" t="s">
        <v>28</v>
      </c>
      <c r="C39" s="10">
        <v>15000</v>
      </c>
    </row>
    <row r="40" spans="1:3" ht="15.75" x14ac:dyDescent="0.25">
      <c r="A40" s="5"/>
      <c r="B40" s="9" t="s">
        <v>27</v>
      </c>
      <c r="C40" s="10">
        <v>10000</v>
      </c>
    </row>
    <row r="41" spans="1:3" ht="15.75" x14ac:dyDescent="0.25">
      <c r="A41" s="5"/>
      <c r="B41" s="9" t="s">
        <v>26</v>
      </c>
      <c r="C41" s="10">
        <v>115000</v>
      </c>
    </row>
    <row r="42" spans="1:3" ht="15.75" x14ac:dyDescent="0.25">
      <c r="A42" s="19" t="s">
        <v>61</v>
      </c>
      <c r="B42" s="9" t="s">
        <v>25</v>
      </c>
      <c r="C42" s="17">
        <v>160000</v>
      </c>
    </row>
    <row r="43" spans="1:3" ht="15.75" x14ac:dyDescent="0.25">
      <c r="A43" s="5"/>
      <c r="B43" s="9" t="s">
        <v>24</v>
      </c>
      <c r="C43" s="17">
        <v>25000</v>
      </c>
    </row>
    <row r="44" spans="1:3" ht="15.75" x14ac:dyDescent="0.25">
      <c r="A44" s="5"/>
      <c r="B44" s="9"/>
      <c r="C44" s="8">
        <f>SUM(C25:C43)</f>
        <v>1236000</v>
      </c>
    </row>
    <row r="47" spans="1:3" ht="15.75" x14ac:dyDescent="0.25">
      <c r="B47" s="11" t="s">
        <v>23</v>
      </c>
      <c r="C47" s="11">
        <v>2021</v>
      </c>
    </row>
    <row r="48" spans="1:3" ht="15.75" x14ac:dyDescent="0.25">
      <c r="B48" s="9" t="s">
        <v>22</v>
      </c>
      <c r="C48" s="10">
        <v>16500</v>
      </c>
    </row>
    <row r="49" spans="2:3" ht="15.75" x14ac:dyDescent="0.25">
      <c r="B49" s="9" t="s">
        <v>21</v>
      </c>
      <c r="C49" s="10">
        <v>65000</v>
      </c>
    </row>
    <row r="50" spans="2:3" ht="15.75" x14ac:dyDescent="0.25">
      <c r="B50" s="9" t="s">
        <v>68</v>
      </c>
      <c r="C50" s="10">
        <v>21000</v>
      </c>
    </row>
    <row r="51" spans="2:3" ht="15.75" x14ac:dyDescent="0.25">
      <c r="B51" s="9" t="s">
        <v>20</v>
      </c>
      <c r="C51" s="10">
        <v>80000</v>
      </c>
    </row>
    <row r="52" spans="2:3" ht="15.75" x14ac:dyDescent="0.25">
      <c r="B52" s="9" t="s">
        <v>19</v>
      </c>
      <c r="C52" s="10">
        <v>30000</v>
      </c>
    </row>
    <row r="53" spans="2:3" ht="15.75" x14ac:dyDescent="0.25">
      <c r="B53" s="9" t="s">
        <v>18</v>
      </c>
      <c r="C53" s="10">
        <v>22000</v>
      </c>
    </row>
    <row r="54" spans="2:3" ht="15.75" x14ac:dyDescent="0.25">
      <c r="B54" s="9" t="s">
        <v>17</v>
      </c>
      <c r="C54" s="10">
        <v>540</v>
      </c>
    </row>
    <row r="55" spans="2:3" ht="15.75" x14ac:dyDescent="0.25">
      <c r="B55" s="9" t="s">
        <v>16</v>
      </c>
      <c r="C55" s="10">
        <v>120000</v>
      </c>
    </row>
    <row r="56" spans="2:3" ht="15.75" x14ac:dyDescent="0.25">
      <c r="B56" s="9" t="s">
        <v>15</v>
      </c>
      <c r="C56" s="10">
        <v>25000</v>
      </c>
    </row>
    <row r="57" spans="2:3" ht="15.75" x14ac:dyDescent="0.25">
      <c r="B57" s="9" t="s">
        <v>14</v>
      </c>
      <c r="C57" s="10">
        <v>10000</v>
      </c>
    </row>
    <row r="58" spans="2:3" ht="15.75" x14ac:dyDescent="0.25">
      <c r="B58" s="9" t="s">
        <v>13</v>
      </c>
      <c r="C58" s="10">
        <v>10000</v>
      </c>
    </row>
    <row r="59" spans="2:3" ht="15.75" x14ac:dyDescent="0.25">
      <c r="B59" s="9" t="s">
        <v>12</v>
      </c>
      <c r="C59" s="10">
        <v>5000</v>
      </c>
    </row>
    <row r="60" spans="2:3" ht="15.75" x14ac:dyDescent="0.25">
      <c r="B60" s="9" t="s">
        <v>11</v>
      </c>
      <c r="C60" s="10">
        <v>8000</v>
      </c>
    </row>
    <row r="61" spans="2:3" ht="15.75" x14ac:dyDescent="0.25">
      <c r="B61" s="9" t="s">
        <v>10</v>
      </c>
      <c r="C61" s="10">
        <v>7000</v>
      </c>
    </row>
    <row r="62" spans="2:3" ht="15.75" x14ac:dyDescent="0.25">
      <c r="B62" s="9" t="s">
        <v>9</v>
      </c>
      <c r="C62" s="10">
        <v>1000</v>
      </c>
    </row>
    <row r="63" spans="2:3" ht="15.75" x14ac:dyDescent="0.25">
      <c r="B63" s="9" t="s">
        <v>8</v>
      </c>
      <c r="C63" s="10">
        <v>3000</v>
      </c>
    </row>
    <row r="64" spans="2:3" ht="15.75" x14ac:dyDescent="0.25">
      <c r="B64" s="9" t="s">
        <v>7</v>
      </c>
      <c r="C64" s="10">
        <v>10000</v>
      </c>
    </row>
    <row r="65" spans="1:3" ht="15.75" x14ac:dyDescent="0.25">
      <c r="B65" s="9" t="s">
        <v>6</v>
      </c>
      <c r="C65" s="10">
        <v>30000</v>
      </c>
    </row>
    <row r="66" spans="1:3" ht="15.75" x14ac:dyDescent="0.25">
      <c r="B66" s="9" t="s">
        <v>5</v>
      </c>
      <c r="C66" s="10">
        <v>54000</v>
      </c>
    </row>
    <row r="67" spans="1:3" ht="15.75" x14ac:dyDescent="0.25">
      <c r="B67" s="9"/>
      <c r="C67" s="8">
        <f>SUM(C48:C66)</f>
        <v>518040</v>
      </c>
    </row>
    <row r="69" spans="1:3" ht="15.75" x14ac:dyDescent="0.25">
      <c r="B69" s="11" t="s">
        <v>4</v>
      </c>
      <c r="C69" s="11">
        <v>2021</v>
      </c>
    </row>
    <row r="70" spans="1:3" ht="15.75" x14ac:dyDescent="0.25">
      <c r="B70" s="9" t="s">
        <v>3</v>
      </c>
      <c r="C70" s="17">
        <v>333000</v>
      </c>
    </row>
    <row r="71" spans="1:3" ht="15.75" x14ac:dyDescent="0.25">
      <c r="B71" s="9" t="s">
        <v>2</v>
      </c>
      <c r="C71" s="17">
        <v>92000</v>
      </c>
    </row>
    <row r="72" spans="1:3" ht="15.75" x14ac:dyDescent="0.25">
      <c r="B72" s="9" t="s">
        <v>1</v>
      </c>
      <c r="C72" s="10">
        <v>10000</v>
      </c>
    </row>
    <row r="73" spans="1:3" ht="15.75" x14ac:dyDescent="0.25">
      <c r="B73" s="9"/>
      <c r="C73" s="8">
        <f>SUM(C70:C72)</f>
        <v>435000</v>
      </c>
    </row>
    <row r="74" spans="1:3" x14ac:dyDescent="0.25">
      <c r="C74" s="7"/>
    </row>
    <row r="75" spans="1:3" x14ac:dyDescent="0.25">
      <c r="C75" s="7"/>
    </row>
    <row r="76" spans="1:3" x14ac:dyDescent="0.25">
      <c r="C76" s="7"/>
    </row>
    <row r="77" spans="1:3" ht="15.75" x14ac:dyDescent="0.25">
      <c r="B77" s="3" t="s">
        <v>0</v>
      </c>
      <c r="C77" s="6">
        <f>C13+C21-C44-C67-C73</f>
        <v>40960</v>
      </c>
    </row>
    <row r="78" spans="1:3" ht="15.75" x14ac:dyDescent="0.25">
      <c r="B78" s="5"/>
      <c r="C78" s="5"/>
    </row>
    <row r="79" spans="1:3" ht="15.75" x14ac:dyDescent="0.25">
      <c r="A79" s="18" t="s">
        <v>61</v>
      </c>
      <c r="B79" s="20" t="s">
        <v>67</v>
      </c>
      <c r="C79" s="4"/>
    </row>
    <row r="80" spans="1:3" ht="15.75" x14ac:dyDescent="0.25">
      <c r="B80" s="21" t="s">
        <v>62</v>
      </c>
    </row>
    <row r="81" spans="1:3" ht="15.75" x14ac:dyDescent="0.25">
      <c r="B81" s="22" t="s">
        <v>63</v>
      </c>
    </row>
    <row r="82" spans="1:3" ht="15.75" x14ac:dyDescent="0.25">
      <c r="B82" s="23" t="s">
        <v>64</v>
      </c>
      <c r="C82" s="2"/>
    </row>
    <row r="83" spans="1:3" ht="15.75" x14ac:dyDescent="0.25">
      <c r="A83" s="1"/>
      <c r="B83" s="24" t="s">
        <v>65</v>
      </c>
      <c r="C83" s="1"/>
    </row>
    <row r="84" spans="1:3" ht="15.75" x14ac:dyDescent="0.25">
      <c r="B84" s="25" t="s">
        <v>66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 Helena (V-TAB)</dc:creator>
  <cp:lastModifiedBy>Lundqvist Helena (V-TAB)</cp:lastModifiedBy>
  <dcterms:created xsi:type="dcterms:W3CDTF">2021-02-18T08:31:44Z</dcterms:created>
  <dcterms:modified xsi:type="dcterms:W3CDTF">2021-02-18T08:53:46Z</dcterms:modified>
</cp:coreProperties>
</file>