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2000\Gothia\"/>
    </mc:Choice>
  </mc:AlternateContent>
  <xr:revisionPtr revIDLastSave="0" documentId="13_ncr:1_{27062208-E5A9-40FA-8464-8D876C9CE9EF}" xr6:coauthVersionLast="47" xr6:coauthVersionMax="47" xr10:uidLastSave="{00000000-0000-0000-0000-000000000000}"/>
  <bookViews>
    <workbookView xWindow="28680" yWindow="-120" windowWidth="29040" windowHeight="15840" xr2:uid="{8602CC31-3F9B-4C27-9356-4FCCE744BA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6" i="1"/>
  <c r="N17" i="1"/>
  <c r="N18" i="1"/>
  <c r="N19" i="1"/>
  <c r="N20" i="1"/>
  <c r="N21" i="1"/>
  <c r="N22" i="1"/>
  <c r="N3" i="1"/>
  <c r="J4" i="1" l="1"/>
  <c r="J5" i="1"/>
  <c r="Q5" i="1" s="1"/>
  <c r="J6" i="1"/>
  <c r="Q6" i="1" s="1"/>
  <c r="J7" i="1"/>
  <c r="Q7" i="1" s="1"/>
  <c r="J8" i="1"/>
  <c r="Q8" i="1" s="1"/>
  <c r="J9" i="1"/>
  <c r="Q9" i="1" s="1"/>
  <c r="J10" i="1"/>
  <c r="Q10" i="1" s="1"/>
  <c r="J11" i="1"/>
  <c r="Q11" i="1" s="1"/>
  <c r="J12" i="1"/>
  <c r="Q12" i="1" s="1"/>
  <c r="J13" i="1"/>
  <c r="Q13" i="1" s="1"/>
  <c r="J14" i="1"/>
  <c r="Q14" i="1" s="1"/>
  <c r="J15" i="1"/>
  <c r="J16" i="1"/>
  <c r="Q16" i="1" s="1"/>
  <c r="J17" i="1"/>
  <c r="Q17" i="1" s="1"/>
  <c r="J18" i="1"/>
  <c r="Q18" i="1" s="1"/>
  <c r="J19" i="1"/>
  <c r="Q19" i="1" s="1"/>
  <c r="J20" i="1"/>
  <c r="Q20" i="1" s="1"/>
  <c r="J21" i="1"/>
  <c r="Q21" i="1" s="1"/>
  <c r="J22" i="1"/>
  <c r="Q22" i="1" s="1"/>
  <c r="J3" i="1"/>
  <c r="E24" i="1"/>
  <c r="D24" i="1"/>
  <c r="C24" i="1"/>
  <c r="B24" i="1"/>
  <c r="N15" i="1" l="1"/>
  <c r="Q15" i="1" s="1"/>
  <c r="N4" i="1"/>
  <c r="Q4" i="1" s="1"/>
  <c r="Q3" i="1"/>
  <c r="N23" i="1" l="1"/>
  <c r="Q23" i="1"/>
  <c r="R24" i="1" s="1"/>
</calcChain>
</file>

<file path=xl/sharedStrings.xml><?xml version="1.0" encoding="utf-8"?>
<sst xmlns="http://schemas.openxmlformats.org/spreadsheetml/2006/main" count="55" uniqueCount="35">
  <si>
    <t>Bingolotter MIK F17</t>
  </si>
  <si>
    <t>Namn</t>
  </si>
  <si>
    <t>Enkellott</t>
  </si>
  <si>
    <t>Dubbellott</t>
  </si>
  <si>
    <t>Kalender</t>
  </si>
  <si>
    <t>Sverigelott</t>
  </si>
  <si>
    <t>Summa</t>
  </si>
  <si>
    <t>Annie</t>
  </si>
  <si>
    <t>Maja I</t>
  </si>
  <si>
    <t>Nora</t>
  </si>
  <si>
    <t>Freja</t>
  </si>
  <si>
    <t>Wilma</t>
  </si>
  <si>
    <t>Angelina</t>
  </si>
  <si>
    <t>Alva</t>
  </si>
  <si>
    <t>Emma</t>
  </si>
  <si>
    <t>Greta</t>
  </si>
  <si>
    <t>Lina</t>
  </si>
  <si>
    <t>Ina</t>
  </si>
  <si>
    <t>Alice</t>
  </si>
  <si>
    <t>Maja L</t>
  </si>
  <si>
    <t>Vera</t>
  </si>
  <si>
    <t>Filippa</t>
  </si>
  <si>
    <t>Ella</t>
  </si>
  <si>
    <t>Elsa</t>
  </si>
  <si>
    <t>Linea</t>
  </si>
  <si>
    <t>Svea D</t>
  </si>
  <si>
    <t>Loppet</t>
  </si>
  <si>
    <t>Horse show</t>
  </si>
  <si>
    <t>Summa Binglotter</t>
  </si>
  <si>
    <t>Lilly</t>
  </si>
  <si>
    <t>Totalt inkänat</t>
  </si>
  <si>
    <t>Kostnad för cup</t>
  </si>
  <si>
    <t>Att betala</t>
  </si>
  <si>
    <t>Rabatt</t>
  </si>
  <si>
    <t>Scouterna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</si>
</sst>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6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CD84-57C2-434F-B0AB-DF41D14B0DCF}">
  <dimension ref="A1:V24"/>
  <sheetViews>
    <sheetView tabSelected="1" workbookViewId="0">
      <selection activeCell="Q6" sqref="Q6"/>
    </sheetView>
  </sheetViews>
  <sheetFormatPr defaultRowHeight="15" x14ac:dyDescent="0.25"/>
  <cols>
    <col min="1" max="1" width="26.5703125" bestFit="1" customWidth="1"/>
    <col min="2" max="2" width="8.42578125" style="4" bestFit="1" customWidth="1"/>
    <col min="3" max="3" width="9.85546875" style="4" bestFit="1" customWidth="1"/>
    <col min="4" max="4" width="8.42578125" style="4" bestFit="1" customWidth="1"/>
    <col min="5" max="5" width="13.85546875" style="4" bestFit="1" customWidth="1"/>
    <col min="10" max="10" width="17" bestFit="1" customWidth="1"/>
    <col min="11" max="11" width="7.140625" bestFit="1" customWidth="1"/>
    <col min="12" max="12" width="11.28515625" bestFit="1" customWidth="1"/>
    <col min="13" max="13" width="9.85546875" bestFit="1" customWidth="1"/>
    <col min="14" max="14" width="12.5703125" bestFit="1" customWidth="1"/>
    <col min="15" max="15" width="14.140625" bestFit="1" customWidth="1"/>
    <col min="16" max="17" width="9.140625" bestFit="1" customWidth="1"/>
  </cols>
  <sheetData>
    <row r="1" spans="1:22" x14ac:dyDescent="0.25">
      <c r="A1" s="1" t="s">
        <v>0</v>
      </c>
      <c r="B1" s="2">
        <v>100</v>
      </c>
      <c r="C1" s="2">
        <v>200</v>
      </c>
      <c r="D1" s="2">
        <v>100</v>
      </c>
      <c r="E1" s="2">
        <v>25</v>
      </c>
    </row>
    <row r="2" spans="1:22" x14ac:dyDescent="0.25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J2" s="1" t="s">
        <v>28</v>
      </c>
      <c r="K2" s="1" t="s">
        <v>26</v>
      </c>
      <c r="L2" s="1" t="s">
        <v>27</v>
      </c>
      <c r="M2" s="1" t="s">
        <v>34</v>
      </c>
      <c r="N2" s="1" t="s">
        <v>30</v>
      </c>
      <c r="O2" s="1" t="s">
        <v>31</v>
      </c>
      <c r="P2" s="1" t="s">
        <v>33</v>
      </c>
      <c r="Q2" s="1" t="s">
        <v>32</v>
      </c>
    </row>
    <row r="3" spans="1:22" x14ac:dyDescent="0.25">
      <c r="A3" t="s">
        <v>7</v>
      </c>
      <c r="B3" s="4">
        <v>10</v>
      </c>
      <c r="F3">
        <v>38</v>
      </c>
      <c r="G3">
        <v>76</v>
      </c>
      <c r="H3">
        <v>50</v>
      </c>
      <c r="I3">
        <v>10</v>
      </c>
      <c r="J3">
        <f>SUM((B3*F3)+(C3*G3)+(D3*H3)+(E3*I3))</f>
        <v>380</v>
      </c>
      <c r="K3">
        <v>200</v>
      </c>
      <c r="L3">
        <v>480</v>
      </c>
      <c r="N3">
        <f>SUM(J3:M3)</f>
        <v>1060</v>
      </c>
      <c r="O3">
        <v>3000</v>
      </c>
      <c r="Q3">
        <f>SUM(O3-N3-P3)</f>
        <v>1940</v>
      </c>
      <c r="U3" t="s">
        <v>7</v>
      </c>
      <c r="V3">
        <v>1940</v>
      </c>
    </row>
    <row r="4" spans="1:22" x14ac:dyDescent="0.25">
      <c r="A4" t="s">
        <v>8</v>
      </c>
      <c r="B4" s="4">
        <v>35</v>
      </c>
      <c r="C4" s="4">
        <v>19</v>
      </c>
      <c r="D4" s="4">
        <v>25</v>
      </c>
      <c r="E4" s="4">
        <v>16</v>
      </c>
      <c r="F4">
        <v>38</v>
      </c>
      <c r="G4">
        <v>76</v>
      </c>
      <c r="H4">
        <v>50</v>
      </c>
      <c r="I4">
        <v>10</v>
      </c>
      <c r="J4">
        <f t="shared" ref="J4:J22" si="0">SUM((B4*F4)+(C4*G4)+(D4*H4)+(E4*I4))</f>
        <v>4184</v>
      </c>
      <c r="L4">
        <v>480</v>
      </c>
      <c r="N4">
        <f t="shared" ref="N4:N22" si="1">SUM(J4:M4)</f>
        <v>4664</v>
      </c>
      <c r="O4">
        <v>3000</v>
      </c>
      <c r="Q4">
        <f t="shared" ref="Q4:Q22" si="2">SUM(O4-N4-P4)</f>
        <v>-1664</v>
      </c>
      <c r="U4" t="s">
        <v>8</v>
      </c>
      <c r="V4">
        <v>0</v>
      </c>
    </row>
    <row r="5" spans="1:22" x14ac:dyDescent="0.25">
      <c r="A5" t="s">
        <v>9</v>
      </c>
      <c r="B5" s="4">
        <v>30</v>
      </c>
      <c r="C5" s="4">
        <v>10</v>
      </c>
      <c r="F5">
        <v>38</v>
      </c>
      <c r="G5">
        <v>76</v>
      </c>
      <c r="H5">
        <v>50</v>
      </c>
      <c r="I5">
        <v>10</v>
      </c>
      <c r="J5">
        <f t="shared" si="0"/>
        <v>1900</v>
      </c>
      <c r="K5">
        <v>200</v>
      </c>
      <c r="M5">
        <v>600</v>
      </c>
      <c r="N5">
        <f t="shared" si="1"/>
        <v>2700</v>
      </c>
      <c r="O5">
        <v>3000</v>
      </c>
      <c r="Q5">
        <f t="shared" si="2"/>
        <v>300</v>
      </c>
      <c r="U5" t="s">
        <v>9</v>
      </c>
      <c r="V5">
        <v>300</v>
      </c>
    </row>
    <row r="6" spans="1:22" x14ac:dyDescent="0.25">
      <c r="A6" t="s">
        <v>10</v>
      </c>
      <c r="B6" s="4">
        <v>30</v>
      </c>
      <c r="C6" s="4">
        <v>1</v>
      </c>
      <c r="F6">
        <v>38</v>
      </c>
      <c r="G6">
        <v>76</v>
      </c>
      <c r="H6">
        <v>50</v>
      </c>
      <c r="I6">
        <v>10</v>
      </c>
      <c r="J6">
        <f t="shared" si="0"/>
        <v>1216</v>
      </c>
      <c r="K6">
        <v>200</v>
      </c>
      <c r="L6">
        <v>480</v>
      </c>
      <c r="N6">
        <f t="shared" si="1"/>
        <v>1896</v>
      </c>
      <c r="O6">
        <v>3000</v>
      </c>
      <c r="P6">
        <v>1000</v>
      </c>
      <c r="Q6">
        <f t="shared" si="2"/>
        <v>104</v>
      </c>
      <c r="U6" t="s">
        <v>10</v>
      </c>
      <c r="V6">
        <v>104</v>
      </c>
    </row>
    <row r="7" spans="1:22" x14ac:dyDescent="0.25">
      <c r="A7" t="s">
        <v>11</v>
      </c>
      <c r="B7" s="4">
        <v>10</v>
      </c>
      <c r="D7" s="4">
        <v>3</v>
      </c>
      <c r="E7" s="4">
        <v>12</v>
      </c>
      <c r="F7">
        <v>38</v>
      </c>
      <c r="G7">
        <v>76</v>
      </c>
      <c r="H7">
        <v>50</v>
      </c>
      <c r="I7">
        <v>10</v>
      </c>
      <c r="J7">
        <f t="shared" si="0"/>
        <v>650</v>
      </c>
      <c r="L7">
        <v>600</v>
      </c>
      <c r="M7">
        <v>720</v>
      </c>
      <c r="N7">
        <f t="shared" si="1"/>
        <v>1970</v>
      </c>
      <c r="O7">
        <v>3000</v>
      </c>
      <c r="Q7">
        <f t="shared" si="2"/>
        <v>1030</v>
      </c>
      <c r="U7" t="s">
        <v>11</v>
      </c>
      <c r="V7">
        <v>1030</v>
      </c>
    </row>
    <row r="8" spans="1:22" x14ac:dyDescent="0.25">
      <c r="A8" t="s">
        <v>12</v>
      </c>
      <c r="B8" s="4">
        <v>25</v>
      </c>
      <c r="C8" s="4">
        <v>10</v>
      </c>
      <c r="F8">
        <v>38</v>
      </c>
      <c r="G8">
        <v>76</v>
      </c>
      <c r="H8">
        <v>50</v>
      </c>
      <c r="I8">
        <v>10</v>
      </c>
      <c r="J8">
        <f t="shared" si="0"/>
        <v>1710</v>
      </c>
      <c r="N8">
        <f t="shared" si="1"/>
        <v>1710</v>
      </c>
      <c r="O8">
        <v>3000</v>
      </c>
      <c r="Q8">
        <f t="shared" si="2"/>
        <v>1290</v>
      </c>
      <c r="U8" t="s">
        <v>12</v>
      </c>
      <c r="V8">
        <v>1290</v>
      </c>
    </row>
    <row r="9" spans="1:22" x14ac:dyDescent="0.25">
      <c r="A9" t="s">
        <v>13</v>
      </c>
      <c r="B9" s="4">
        <v>20</v>
      </c>
      <c r="C9" s="4">
        <v>10</v>
      </c>
      <c r="F9">
        <v>38</v>
      </c>
      <c r="G9">
        <v>76</v>
      </c>
      <c r="H9">
        <v>50</v>
      </c>
      <c r="I9">
        <v>10</v>
      </c>
      <c r="J9">
        <f t="shared" si="0"/>
        <v>1520</v>
      </c>
      <c r="K9">
        <v>200</v>
      </c>
      <c r="L9">
        <v>480</v>
      </c>
      <c r="N9">
        <f t="shared" si="1"/>
        <v>2200</v>
      </c>
      <c r="O9">
        <v>3000</v>
      </c>
      <c r="Q9">
        <f t="shared" si="2"/>
        <v>800</v>
      </c>
      <c r="U9" t="s">
        <v>13</v>
      </c>
      <c r="V9">
        <v>800</v>
      </c>
    </row>
    <row r="10" spans="1:22" x14ac:dyDescent="0.25">
      <c r="A10" t="s">
        <v>29</v>
      </c>
      <c r="B10" s="4">
        <v>10</v>
      </c>
      <c r="F10">
        <v>38</v>
      </c>
      <c r="G10">
        <v>76</v>
      </c>
      <c r="H10">
        <v>50</v>
      </c>
      <c r="I10">
        <v>10</v>
      </c>
      <c r="J10">
        <f t="shared" si="0"/>
        <v>380</v>
      </c>
      <c r="K10">
        <v>200</v>
      </c>
      <c r="L10">
        <v>600</v>
      </c>
      <c r="N10">
        <f t="shared" si="1"/>
        <v>1180</v>
      </c>
      <c r="O10">
        <v>3000</v>
      </c>
      <c r="Q10">
        <f t="shared" si="2"/>
        <v>1820</v>
      </c>
      <c r="U10" t="s">
        <v>29</v>
      </c>
      <c r="V10">
        <v>1820</v>
      </c>
    </row>
    <row r="11" spans="1:22" x14ac:dyDescent="0.25">
      <c r="A11" t="s">
        <v>14</v>
      </c>
      <c r="B11" s="4">
        <v>10</v>
      </c>
      <c r="D11" s="4">
        <v>10</v>
      </c>
      <c r="E11" s="4">
        <v>10</v>
      </c>
      <c r="F11">
        <v>38</v>
      </c>
      <c r="G11">
        <v>76</v>
      </c>
      <c r="H11">
        <v>50</v>
      </c>
      <c r="I11">
        <v>10</v>
      </c>
      <c r="J11">
        <f t="shared" si="0"/>
        <v>980</v>
      </c>
      <c r="K11">
        <v>200</v>
      </c>
      <c r="L11" s="5">
        <v>480</v>
      </c>
      <c r="M11" s="5"/>
      <c r="N11">
        <f t="shared" si="1"/>
        <v>1660</v>
      </c>
      <c r="O11">
        <v>3000</v>
      </c>
      <c r="Q11">
        <f t="shared" si="2"/>
        <v>1340</v>
      </c>
      <c r="U11" t="s">
        <v>14</v>
      </c>
      <c r="V11">
        <v>1340</v>
      </c>
    </row>
    <row r="12" spans="1:22" x14ac:dyDescent="0.25">
      <c r="A12" t="s">
        <v>15</v>
      </c>
      <c r="B12" s="4">
        <v>5</v>
      </c>
      <c r="C12" s="4">
        <v>5</v>
      </c>
      <c r="F12">
        <v>38</v>
      </c>
      <c r="G12">
        <v>76</v>
      </c>
      <c r="H12">
        <v>50</v>
      </c>
      <c r="I12">
        <v>10</v>
      </c>
      <c r="J12">
        <f t="shared" si="0"/>
        <v>570</v>
      </c>
      <c r="K12">
        <v>200</v>
      </c>
      <c r="L12" s="5"/>
      <c r="M12" s="5"/>
      <c r="N12">
        <f t="shared" si="1"/>
        <v>770</v>
      </c>
      <c r="O12">
        <v>3000</v>
      </c>
      <c r="Q12">
        <f t="shared" si="2"/>
        <v>2230</v>
      </c>
      <c r="U12" t="s">
        <v>15</v>
      </c>
      <c r="V12">
        <v>2230</v>
      </c>
    </row>
    <row r="13" spans="1:22" x14ac:dyDescent="0.25">
      <c r="A13" t="s">
        <v>16</v>
      </c>
      <c r="B13" s="4">
        <v>61</v>
      </c>
      <c r="C13" s="4">
        <v>7</v>
      </c>
      <c r="F13">
        <v>38</v>
      </c>
      <c r="G13">
        <v>76</v>
      </c>
      <c r="H13">
        <v>50</v>
      </c>
      <c r="I13">
        <v>10</v>
      </c>
      <c r="J13">
        <f t="shared" si="0"/>
        <v>2850</v>
      </c>
      <c r="K13">
        <v>200</v>
      </c>
      <c r="L13" s="5"/>
      <c r="M13" s="5"/>
      <c r="N13">
        <f t="shared" si="1"/>
        <v>3050</v>
      </c>
      <c r="O13">
        <v>3000</v>
      </c>
      <c r="Q13">
        <f t="shared" si="2"/>
        <v>-50</v>
      </c>
      <c r="U13" t="s">
        <v>16</v>
      </c>
      <c r="V13">
        <v>0</v>
      </c>
    </row>
    <row r="14" spans="1:22" x14ac:dyDescent="0.25">
      <c r="A14" t="s">
        <v>17</v>
      </c>
      <c r="B14" s="4">
        <v>20</v>
      </c>
      <c r="C14" s="4">
        <v>5</v>
      </c>
      <c r="F14">
        <v>38</v>
      </c>
      <c r="G14">
        <v>76</v>
      </c>
      <c r="H14">
        <v>50</v>
      </c>
      <c r="I14">
        <v>10</v>
      </c>
      <c r="J14">
        <f t="shared" si="0"/>
        <v>1140</v>
      </c>
      <c r="K14">
        <v>200</v>
      </c>
      <c r="L14" s="5">
        <v>480</v>
      </c>
      <c r="M14" s="5">
        <v>720</v>
      </c>
      <c r="N14">
        <f t="shared" si="1"/>
        <v>2540</v>
      </c>
      <c r="O14">
        <v>3000</v>
      </c>
      <c r="Q14">
        <f t="shared" si="2"/>
        <v>460</v>
      </c>
      <c r="U14" t="s">
        <v>17</v>
      </c>
      <c r="V14">
        <v>460</v>
      </c>
    </row>
    <row r="15" spans="1:22" x14ac:dyDescent="0.25">
      <c r="A15" t="s">
        <v>18</v>
      </c>
      <c r="B15" s="4">
        <v>19</v>
      </c>
      <c r="C15" s="4">
        <v>1</v>
      </c>
      <c r="D15" s="4">
        <v>3</v>
      </c>
      <c r="F15">
        <v>38</v>
      </c>
      <c r="G15">
        <v>76</v>
      </c>
      <c r="H15">
        <v>50</v>
      </c>
      <c r="I15">
        <v>10</v>
      </c>
      <c r="J15">
        <f t="shared" si="0"/>
        <v>948</v>
      </c>
      <c r="K15">
        <v>200</v>
      </c>
      <c r="L15" s="5"/>
      <c r="M15" s="5"/>
      <c r="N15">
        <f t="shared" si="1"/>
        <v>1148</v>
      </c>
      <c r="O15">
        <v>3000</v>
      </c>
      <c r="Q15">
        <f t="shared" si="2"/>
        <v>1852</v>
      </c>
      <c r="U15" t="s">
        <v>18</v>
      </c>
      <c r="V15">
        <v>1852</v>
      </c>
    </row>
    <row r="16" spans="1:22" x14ac:dyDescent="0.25">
      <c r="A16" t="s">
        <v>19</v>
      </c>
      <c r="B16" s="4">
        <v>10</v>
      </c>
      <c r="C16" s="4">
        <v>3</v>
      </c>
      <c r="D16" s="4">
        <v>4</v>
      </c>
      <c r="E16" s="4">
        <v>5</v>
      </c>
      <c r="F16">
        <v>38</v>
      </c>
      <c r="G16">
        <v>76</v>
      </c>
      <c r="H16">
        <v>50</v>
      </c>
      <c r="I16">
        <v>10</v>
      </c>
      <c r="J16">
        <f t="shared" si="0"/>
        <v>858</v>
      </c>
      <c r="K16">
        <v>200</v>
      </c>
      <c r="L16" s="5">
        <v>600</v>
      </c>
      <c r="M16" s="5"/>
      <c r="N16">
        <f t="shared" si="1"/>
        <v>1658</v>
      </c>
      <c r="O16">
        <v>3000</v>
      </c>
      <c r="Q16">
        <f t="shared" si="2"/>
        <v>1342</v>
      </c>
      <c r="U16" t="s">
        <v>19</v>
      </c>
      <c r="V16">
        <v>1342</v>
      </c>
    </row>
    <row r="17" spans="1:22" x14ac:dyDescent="0.25">
      <c r="A17" t="s">
        <v>20</v>
      </c>
      <c r="B17" s="4">
        <v>10</v>
      </c>
      <c r="F17">
        <v>38</v>
      </c>
      <c r="G17">
        <v>76</v>
      </c>
      <c r="H17">
        <v>50</v>
      </c>
      <c r="I17">
        <v>10</v>
      </c>
      <c r="J17">
        <f t="shared" si="0"/>
        <v>380</v>
      </c>
      <c r="L17" s="5"/>
      <c r="M17" s="5"/>
      <c r="N17">
        <f t="shared" si="1"/>
        <v>380</v>
      </c>
      <c r="O17">
        <v>3000</v>
      </c>
      <c r="Q17">
        <f t="shared" si="2"/>
        <v>2620</v>
      </c>
      <c r="U17" t="s">
        <v>20</v>
      </c>
      <c r="V17">
        <v>2620</v>
      </c>
    </row>
    <row r="18" spans="1:22" x14ac:dyDescent="0.25">
      <c r="A18" t="s">
        <v>21</v>
      </c>
      <c r="B18" s="4">
        <v>30</v>
      </c>
      <c r="F18">
        <v>38</v>
      </c>
      <c r="G18">
        <v>76</v>
      </c>
      <c r="H18">
        <v>50</v>
      </c>
      <c r="I18">
        <v>10</v>
      </c>
      <c r="J18">
        <f t="shared" si="0"/>
        <v>1140</v>
      </c>
      <c r="K18">
        <v>200</v>
      </c>
      <c r="L18" s="5">
        <v>600</v>
      </c>
      <c r="M18" s="5"/>
      <c r="N18">
        <f t="shared" si="1"/>
        <v>1940</v>
      </c>
      <c r="O18">
        <v>3000</v>
      </c>
      <c r="Q18">
        <f t="shared" si="2"/>
        <v>1060</v>
      </c>
      <c r="U18" t="s">
        <v>21</v>
      </c>
      <c r="V18">
        <v>1060</v>
      </c>
    </row>
    <row r="19" spans="1:22" x14ac:dyDescent="0.25">
      <c r="A19" t="s">
        <v>22</v>
      </c>
      <c r="B19" s="4">
        <v>25</v>
      </c>
      <c r="C19" s="4">
        <v>5</v>
      </c>
      <c r="D19" s="4">
        <v>7</v>
      </c>
      <c r="F19">
        <v>38</v>
      </c>
      <c r="G19">
        <v>76</v>
      </c>
      <c r="H19">
        <v>50</v>
      </c>
      <c r="I19">
        <v>10</v>
      </c>
      <c r="J19">
        <f t="shared" si="0"/>
        <v>1680</v>
      </c>
      <c r="K19">
        <v>400</v>
      </c>
      <c r="L19" s="5">
        <v>480</v>
      </c>
      <c r="M19" s="5"/>
      <c r="N19">
        <f t="shared" si="1"/>
        <v>2560</v>
      </c>
      <c r="O19">
        <v>3000</v>
      </c>
      <c r="Q19">
        <f t="shared" si="2"/>
        <v>440</v>
      </c>
      <c r="U19" t="s">
        <v>22</v>
      </c>
      <c r="V19">
        <v>440</v>
      </c>
    </row>
    <row r="20" spans="1:22" x14ac:dyDescent="0.25">
      <c r="A20" t="s">
        <v>23</v>
      </c>
      <c r="B20" s="4">
        <v>20</v>
      </c>
      <c r="D20" s="4">
        <v>5</v>
      </c>
      <c r="F20">
        <v>38</v>
      </c>
      <c r="G20">
        <v>76</v>
      </c>
      <c r="H20">
        <v>50</v>
      </c>
      <c r="I20">
        <v>10</v>
      </c>
      <c r="J20">
        <f t="shared" si="0"/>
        <v>1010</v>
      </c>
      <c r="K20">
        <v>200</v>
      </c>
      <c r="L20" s="5"/>
      <c r="M20" s="5"/>
      <c r="N20">
        <f t="shared" si="1"/>
        <v>1210</v>
      </c>
      <c r="O20">
        <v>3000</v>
      </c>
      <c r="Q20">
        <f t="shared" si="2"/>
        <v>1790</v>
      </c>
      <c r="U20" t="s">
        <v>23</v>
      </c>
      <c r="V20">
        <v>1790</v>
      </c>
    </row>
    <row r="21" spans="1:22" x14ac:dyDescent="0.25">
      <c r="A21" t="s">
        <v>24</v>
      </c>
      <c r="B21" s="4">
        <v>10</v>
      </c>
      <c r="C21" s="4">
        <v>5</v>
      </c>
      <c r="F21">
        <v>38</v>
      </c>
      <c r="G21">
        <v>76</v>
      </c>
      <c r="H21">
        <v>50</v>
      </c>
      <c r="I21">
        <v>10</v>
      </c>
      <c r="J21">
        <f t="shared" si="0"/>
        <v>760</v>
      </c>
      <c r="L21" s="5"/>
      <c r="M21" s="5">
        <v>720</v>
      </c>
      <c r="N21">
        <f t="shared" si="1"/>
        <v>1480</v>
      </c>
      <c r="O21">
        <v>3000</v>
      </c>
      <c r="P21">
        <v>1000</v>
      </c>
      <c r="Q21">
        <f t="shared" si="2"/>
        <v>520</v>
      </c>
      <c r="U21" t="s">
        <v>24</v>
      </c>
      <c r="V21">
        <v>520</v>
      </c>
    </row>
    <row r="22" spans="1:22" x14ac:dyDescent="0.25">
      <c r="A22" t="s">
        <v>25</v>
      </c>
      <c r="B22" s="4">
        <v>10</v>
      </c>
      <c r="F22">
        <v>38</v>
      </c>
      <c r="G22">
        <v>76</v>
      </c>
      <c r="H22">
        <v>50</v>
      </c>
      <c r="I22">
        <v>10</v>
      </c>
      <c r="J22">
        <f t="shared" si="0"/>
        <v>380</v>
      </c>
      <c r="K22">
        <v>200</v>
      </c>
      <c r="L22" s="5">
        <v>600</v>
      </c>
      <c r="M22" s="5"/>
      <c r="N22">
        <f t="shared" si="1"/>
        <v>1180</v>
      </c>
      <c r="O22">
        <v>3000</v>
      </c>
      <c r="Q22">
        <f t="shared" si="2"/>
        <v>1820</v>
      </c>
      <c r="U22" t="s">
        <v>25</v>
      </c>
      <c r="V22">
        <v>1820</v>
      </c>
    </row>
    <row r="23" spans="1:22" x14ac:dyDescent="0.25">
      <c r="L23" s="5"/>
      <c r="M23" s="5"/>
      <c r="N23" s="5">
        <f>SUM(N3:N22)</f>
        <v>36956</v>
      </c>
      <c r="Q23">
        <f>SUM(Q3:Q22)</f>
        <v>21044</v>
      </c>
    </row>
    <row r="24" spans="1:22" x14ac:dyDescent="0.25">
      <c r="A24" s="1" t="s">
        <v>6</v>
      </c>
      <c r="B24" s="4">
        <f>SUM(B3:B23)</f>
        <v>400</v>
      </c>
      <c r="C24" s="4">
        <f>SUM(C3:C23)</f>
        <v>81</v>
      </c>
      <c r="D24" s="4">
        <f>SUM(D3:D23)</f>
        <v>57</v>
      </c>
      <c r="E24" s="4">
        <f>SUM(E3:E23)</f>
        <v>43</v>
      </c>
      <c r="L24" s="5"/>
      <c r="M24" s="5"/>
      <c r="N24" s="5"/>
      <c r="R24">
        <f>SUM(N23:Q23)</f>
        <v>58000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Jönköping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Rosenqvist</dc:creator>
  <cp:lastModifiedBy>Brorsson Andreas</cp:lastModifiedBy>
  <dcterms:created xsi:type="dcterms:W3CDTF">2024-11-01T08:13:11Z</dcterms:created>
  <dcterms:modified xsi:type="dcterms:W3CDTF">2024-11-19T14:34:03Z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3ba5959-5e5c-4b38-948a-0c9f27315739_Enabled">
    <vt:lpwstr>true</vt:lpwstr>
  </property>
  <property fmtid="{D5CDD505-2E9C-101B-9397-08002B2CF9AE}" pid="3" name="MSIP_Label_a3ba5959-5e5c-4b38-948a-0c9f27315739_SetDate">
    <vt:lpwstr>2024-11-01T08:14:45Z</vt:lpwstr>
  </property>
  <property fmtid="{D5CDD505-2E9C-101B-9397-08002B2CF9AE}" pid="4" name="MSIP_Label_a3ba5959-5e5c-4b38-948a-0c9f27315739_Method">
    <vt:lpwstr>Privileged</vt:lpwstr>
  </property>
  <property fmtid="{D5CDD505-2E9C-101B-9397-08002B2CF9AE}" pid="5" name="MSIP_Label_a3ba5959-5e5c-4b38-948a-0c9f27315739_Name">
    <vt:lpwstr>Intern</vt:lpwstr>
  </property>
  <property fmtid="{D5CDD505-2E9C-101B-9397-08002B2CF9AE}" pid="6" name="MSIP_Label_a3ba5959-5e5c-4b38-948a-0c9f27315739_SiteId">
    <vt:lpwstr>01a454d1-960e-4eed-a3f0-6c638d74f68d</vt:lpwstr>
  </property>
  <property fmtid="{D5CDD505-2E9C-101B-9397-08002B2CF9AE}" pid="7" name="MSIP_Label_a3ba5959-5e5c-4b38-948a-0c9f27315739_ActionId">
    <vt:lpwstr>f4267209-a6bc-48a8-9c4b-4ba94536d982</vt:lpwstr>
  </property>
  <property fmtid="{D5CDD505-2E9C-101B-9397-08002B2CF9AE}" pid="8" name="MSIP_Label_a3ba5959-5e5c-4b38-948a-0c9f27315739_ContentBits">
    <vt:lpwstr>0</vt:lpwstr>
  </property>
</Properties>
</file>