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cl01-user\user-t$\got\emla030\Documents\personligt\IBK Lockerud\"/>
    </mc:Choice>
  </mc:AlternateContent>
  <xr:revisionPtr revIDLastSave="0" documentId="13_ncr:1_{23287BEF-6012-44F0-9879-4D234C79CCF2}" xr6:coauthVersionLast="47" xr6:coauthVersionMax="47" xr10:uidLastSave="{00000000-0000-0000-0000-000000000000}"/>
  <bookViews>
    <workbookView xWindow="-108" yWindow="-108" windowWidth="23256" windowHeight="12456" activeTab="5" xr2:uid="{D2041B2D-FD59-49F8-BE9C-8FF548D869A7}"/>
  </bookViews>
  <sheets>
    <sheet name="Medlemmar" sheetId="1" r:id="rId1"/>
    <sheet name="VPC" sheetId="2" r:id="rId2"/>
    <sheet name="18 okt" sheetId="3" r:id="rId3"/>
    <sheet name="16 nov" sheetId="4" r:id="rId4"/>
    <sheet name="7 feb" sheetId="5" r:id="rId5"/>
    <sheet name="28 feb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C25" i="1"/>
  <c r="G10" i="1"/>
  <c r="G11" i="1"/>
  <c r="G16" i="1"/>
  <c r="G3" i="1"/>
  <c r="G4" i="1"/>
  <c r="G5" i="1"/>
  <c r="G6" i="1"/>
  <c r="G7" i="1"/>
  <c r="G8" i="1"/>
  <c r="G9" i="1"/>
  <c r="G12" i="1"/>
  <c r="G13" i="1"/>
  <c r="G14" i="1"/>
  <c r="G15" i="1"/>
  <c r="G17" i="1"/>
  <c r="G18" i="1"/>
  <c r="G19" i="1"/>
  <c r="G20" i="1"/>
  <c r="G21" i="1"/>
  <c r="G22" i="1"/>
  <c r="G23" i="1"/>
  <c r="B25" i="1"/>
  <c r="D25" i="1"/>
  <c r="E25" i="1"/>
  <c r="F25" i="1"/>
  <c r="G2" i="1"/>
  <c r="G25" i="1" l="1"/>
</calcChain>
</file>

<file path=xl/sharedStrings.xml><?xml version="1.0" encoding="utf-8"?>
<sst xmlns="http://schemas.openxmlformats.org/spreadsheetml/2006/main" count="138" uniqueCount="97">
  <si>
    <t>Spelare P16</t>
  </si>
  <si>
    <t>Albin Larsson</t>
  </si>
  <si>
    <t>Alfred Lagergren</t>
  </si>
  <si>
    <t>Axel Skarin</t>
  </si>
  <si>
    <t>Hannes Edstam</t>
  </si>
  <si>
    <t>Harry Falk</t>
  </si>
  <si>
    <t>Harry Jansson</t>
  </si>
  <si>
    <t>Hugo Fröjendahl - Ledare</t>
  </si>
  <si>
    <t>Liam Wall - Ledare</t>
  </si>
  <si>
    <t>Ludwig Schön</t>
  </si>
  <si>
    <t>Nils Sörensen</t>
  </si>
  <si>
    <t>Odd Pettersson</t>
  </si>
  <si>
    <t>Oscar Carlsson Johansson</t>
  </si>
  <si>
    <t>Otto Härle</t>
  </si>
  <si>
    <t>Sam Edkvist</t>
  </si>
  <si>
    <t>Svante Pehrson</t>
  </si>
  <si>
    <t>Valter Kattilakoski</t>
  </si>
  <si>
    <t>Vincent Diklund</t>
  </si>
  <si>
    <t>Vincent Modig - Ledare</t>
  </si>
  <si>
    <t>Lördag 4 okt - arbetande lag P15 och P16</t>
  </si>
  <si>
    <t>Lagansvarig:</t>
  </si>
  <si>
    <t>Telefonnummer:</t>
  </si>
  <si>
    <t>Lagansvarig :</t>
  </si>
  <si>
    <t>Städ Novab</t>
  </si>
  <si>
    <t>Mat i Club 83</t>
  </si>
  <si>
    <t>P16</t>
  </si>
  <si>
    <t>17.00-21.00</t>
  </si>
  <si>
    <t>Söndag 5 oktober arbetande lag P16</t>
  </si>
  <si>
    <t>Lagansvarig P16:</t>
  </si>
  <si>
    <t>Hallvärdar - lägerhallar</t>
  </si>
  <si>
    <t>08:15-12:00</t>
  </si>
  <si>
    <t>12:00-14:00</t>
  </si>
  <si>
    <t>Städa, plocka ner sarg och lämna nyckel på Novab</t>
  </si>
  <si>
    <t>18:30-21:30</t>
  </si>
  <si>
    <t xml:space="preserve">Hämta nyckel på Novab + Håll rent i omklädningsrum </t>
  </si>
  <si>
    <t>VPC</t>
  </si>
  <si>
    <t>Pontus</t>
  </si>
  <si>
    <t>O736469931</t>
  </si>
  <si>
    <t>Emelie</t>
  </si>
  <si>
    <t>O702751986</t>
  </si>
  <si>
    <t>Alfred L</t>
  </si>
  <si>
    <t>Harry J</t>
  </si>
  <si>
    <t>Calles café</t>
  </si>
  <si>
    <t>12.00-15.00</t>
  </si>
  <si>
    <t>Matcher den dagen:</t>
  </si>
  <si>
    <t>Arenaansvar + Calles lördag 18 okt</t>
  </si>
  <si>
    <t>08.00-12.00</t>
  </si>
  <si>
    <t>15.00-18.00</t>
  </si>
  <si>
    <t>Sargvakt</t>
  </si>
  <si>
    <t>Entré, lilla calles, bollkast/supporter artiklar</t>
  </si>
  <si>
    <t>Matcharrangemang Söndag 16 November</t>
  </si>
  <si>
    <t>Arenaansvar + Calles lördag 7 Feb</t>
  </si>
  <si>
    <t>Matcharrangemang Lördag 7 Feb</t>
  </si>
  <si>
    <t>Arenaansvar + Calles lördag 28 feb</t>
  </si>
  <si>
    <t>Total</t>
  </si>
  <si>
    <t>Hugo F</t>
  </si>
  <si>
    <t>Harry F</t>
  </si>
  <si>
    <t>Nils S</t>
  </si>
  <si>
    <t>Vincent D</t>
  </si>
  <si>
    <t>Svante</t>
  </si>
  <si>
    <t>Albin</t>
  </si>
  <si>
    <t>Sam</t>
  </si>
  <si>
    <t>Axel S</t>
  </si>
  <si>
    <t>Odd</t>
  </si>
  <si>
    <t>Hannes</t>
  </si>
  <si>
    <t>Ludwig</t>
  </si>
  <si>
    <t>Nils A</t>
  </si>
  <si>
    <t>Otto</t>
  </si>
  <si>
    <t>15.00-19.00</t>
  </si>
  <si>
    <t xml:space="preserve">Axel </t>
  </si>
  <si>
    <t>Valter</t>
  </si>
  <si>
    <t>Wilmer</t>
  </si>
  <si>
    <t>Vincent M</t>
  </si>
  <si>
    <t>///////////</t>
  </si>
  <si>
    <t>Joseph Eklöf</t>
  </si>
  <si>
    <t>09.00-12.00</t>
  </si>
  <si>
    <t>17.00-20.00</t>
  </si>
  <si>
    <t>Ben</t>
  </si>
  <si>
    <t>Jonathan Nyström</t>
  </si>
  <si>
    <t>Jonathan</t>
  </si>
  <si>
    <t>Joseph</t>
  </si>
  <si>
    <t>Isaac Gebrehewit</t>
  </si>
  <si>
    <t>Isaak</t>
  </si>
  <si>
    <t>Liam</t>
  </si>
  <si>
    <t>Oscar</t>
  </si>
  <si>
    <t>Vincent</t>
  </si>
  <si>
    <t>Hjalmar</t>
  </si>
  <si>
    <t>14.00 - A-lag herr, Ica Kvantumhallen</t>
  </si>
  <si>
    <t>17.00 - junior dam, Ica Kvantumhallen</t>
  </si>
  <si>
    <t>10.00 - P12, SM-hallen</t>
  </si>
  <si>
    <t>13.00- P11, SM-hallen</t>
  </si>
  <si>
    <t>Wilhelm Spång</t>
  </si>
  <si>
    <t>08.30-12.00</t>
  </si>
  <si>
    <t>Hugo</t>
  </si>
  <si>
    <t>Wilhelm</t>
  </si>
  <si>
    <t>Ben Forslund - ledare</t>
  </si>
  <si>
    <t>Vintent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</si>
</sst>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Helvetica"/>
      <family val="2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0"/>
      <name val="Times New Roman"/>
      <family val="1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5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" fillId="8" borderId="0" xfId="0" applyFont="1" applyFill="1"/>
    <xf numFmtId="0" fontId="0" fillId="8" borderId="0" xfId="0" applyFill="1"/>
    <xf numFmtId="20" fontId="0" fillId="0" borderId="0" xfId="0" applyNumberFormat="1"/>
    <xf numFmtId="16" fontId="0" fillId="0" borderId="0" xfId="0" applyNumberFormat="1"/>
    <xf numFmtId="0" fontId="11" fillId="0" borderId="0" xfId="0" applyFont="1"/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2" fillId="7" borderId="9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20" fontId="4" fillId="5" borderId="5" xfId="0" applyNumberFormat="1" applyFont="1" applyFill="1" applyBorder="1" applyAlignment="1">
      <alignment horizontal="center" vertical="center"/>
    </xf>
    <xf numFmtId="0" fontId="12" fillId="6" borderId="9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4F74-21E5-4E91-9C0E-BA4B7F9C9004}">
  <dimension ref="A1:G25"/>
  <sheetViews>
    <sheetView workbookViewId="0">
      <selection activeCell="F10" sqref="F10"/>
    </sheetView>
  </sheetViews>
  <sheetFormatPr defaultRowHeight="14.4" x14ac:dyDescent="0.3"/>
  <cols>
    <col min="1" max="1" width="27" customWidth="1"/>
    <col min="2" max="2" width="6.33203125" customWidth="1"/>
    <col min="3" max="3" width="8.88671875" customWidth="1"/>
    <col min="7" max="7" width="8.88671875" customWidth="1"/>
  </cols>
  <sheetData>
    <row r="1" spans="1:7" ht="21" x14ac:dyDescent="0.4">
      <c r="A1" s="1" t="s">
        <v>0</v>
      </c>
      <c r="B1" t="s">
        <v>35</v>
      </c>
      <c r="C1" s="27">
        <v>45948</v>
      </c>
      <c r="D1" s="27">
        <v>45977</v>
      </c>
      <c r="E1" s="27">
        <v>45695</v>
      </c>
      <c r="F1" s="27">
        <v>45716</v>
      </c>
    </row>
    <row r="2" spans="1:7" ht="15" thickBot="1" x14ac:dyDescent="0.35">
      <c r="A2" s="2" t="s">
        <v>1</v>
      </c>
      <c r="B2">
        <v>1</v>
      </c>
      <c r="E2">
        <v>1</v>
      </c>
      <c r="G2">
        <f>SUM(B2:F2)</f>
        <v>2</v>
      </c>
    </row>
    <row r="3" spans="1:7" ht="15" thickBot="1" x14ac:dyDescent="0.35">
      <c r="A3" s="3" t="s">
        <v>2</v>
      </c>
      <c r="B3">
        <v>1</v>
      </c>
      <c r="C3">
        <v>1</v>
      </c>
      <c r="D3">
        <v>1</v>
      </c>
      <c r="G3">
        <f t="shared" ref="G3:G25" si="0">SUM(B3:F3)</f>
        <v>3</v>
      </c>
    </row>
    <row r="4" spans="1:7" ht="15" thickBot="1" x14ac:dyDescent="0.35">
      <c r="A4" s="3" t="s">
        <v>3</v>
      </c>
      <c r="B4">
        <v>1</v>
      </c>
      <c r="D4">
        <v>1</v>
      </c>
      <c r="F4">
        <v>1</v>
      </c>
      <c r="G4">
        <f t="shared" si="0"/>
        <v>3</v>
      </c>
    </row>
    <row r="5" spans="1:7" ht="15" thickBot="1" x14ac:dyDescent="0.35">
      <c r="A5" s="3" t="s">
        <v>95</v>
      </c>
      <c r="C5">
        <v>1</v>
      </c>
      <c r="G5">
        <f t="shared" si="0"/>
        <v>1</v>
      </c>
    </row>
    <row r="6" spans="1:7" ht="15" thickBot="1" x14ac:dyDescent="0.35">
      <c r="A6" s="3" t="s">
        <v>4</v>
      </c>
      <c r="B6">
        <v>1</v>
      </c>
      <c r="E6">
        <v>2</v>
      </c>
      <c r="G6">
        <f t="shared" si="0"/>
        <v>3</v>
      </c>
    </row>
    <row r="7" spans="1:7" ht="15" thickBot="1" x14ac:dyDescent="0.35">
      <c r="A7" s="3" t="s">
        <v>5</v>
      </c>
      <c r="B7">
        <v>1</v>
      </c>
      <c r="C7">
        <v>1</v>
      </c>
      <c r="D7">
        <v>1</v>
      </c>
      <c r="F7">
        <v>1</v>
      </c>
      <c r="G7">
        <f t="shared" si="0"/>
        <v>4</v>
      </c>
    </row>
    <row r="8" spans="1:7" ht="15" thickBot="1" x14ac:dyDescent="0.35">
      <c r="A8" s="3" t="s">
        <v>6</v>
      </c>
      <c r="B8">
        <v>1</v>
      </c>
      <c r="D8">
        <v>1</v>
      </c>
      <c r="E8">
        <v>2</v>
      </c>
      <c r="G8">
        <f t="shared" si="0"/>
        <v>4</v>
      </c>
    </row>
    <row r="9" spans="1:7" ht="15" thickBot="1" x14ac:dyDescent="0.35">
      <c r="A9" s="3" t="s">
        <v>7</v>
      </c>
      <c r="B9">
        <v>1</v>
      </c>
      <c r="E9">
        <v>1</v>
      </c>
      <c r="F9">
        <v>1</v>
      </c>
      <c r="G9">
        <f t="shared" si="0"/>
        <v>3</v>
      </c>
    </row>
    <row r="10" spans="1:7" ht="15" thickBot="1" x14ac:dyDescent="0.35">
      <c r="A10" s="3" t="s">
        <v>81</v>
      </c>
      <c r="E10">
        <v>1</v>
      </c>
      <c r="G10">
        <f t="shared" ref="G10" si="1">SUM(B10:F10)</f>
        <v>1</v>
      </c>
    </row>
    <row r="11" spans="1:7" ht="15" thickBot="1" x14ac:dyDescent="0.35">
      <c r="A11" s="3" t="s">
        <v>78</v>
      </c>
      <c r="E11">
        <v>1</v>
      </c>
      <c r="G11">
        <f>SUM(B11:F11)</f>
        <v>1</v>
      </c>
    </row>
    <row r="12" spans="1:7" ht="15" thickBot="1" x14ac:dyDescent="0.35">
      <c r="A12" s="3" t="s">
        <v>74</v>
      </c>
      <c r="F12">
        <v>1</v>
      </c>
      <c r="G12">
        <f t="shared" si="0"/>
        <v>1</v>
      </c>
    </row>
    <row r="13" spans="1:7" ht="15" thickBot="1" x14ac:dyDescent="0.35">
      <c r="A13" s="3" t="s">
        <v>8</v>
      </c>
      <c r="E13">
        <v>2</v>
      </c>
      <c r="G13">
        <f t="shared" si="0"/>
        <v>2</v>
      </c>
    </row>
    <row r="14" spans="1:7" ht="15" thickBot="1" x14ac:dyDescent="0.35">
      <c r="A14" s="3" t="s">
        <v>9</v>
      </c>
      <c r="B14">
        <v>1</v>
      </c>
      <c r="E14">
        <v>1</v>
      </c>
      <c r="G14">
        <f t="shared" si="0"/>
        <v>2</v>
      </c>
    </row>
    <row r="15" spans="1:7" ht="15" thickBot="1" x14ac:dyDescent="0.35">
      <c r="A15" s="3" t="s">
        <v>10</v>
      </c>
      <c r="B15">
        <v>1</v>
      </c>
      <c r="C15">
        <v>1</v>
      </c>
      <c r="E15">
        <v>1</v>
      </c>
      <c r="G15">
        <f t="shared" si="0"/>
        <v>3</v>
      </c>
    </row>
    <row r="16" spans="1:7" ht="15" thickBot="1" x14ac:dyDescent="0.35">
      <c r="A16" s="3" t="s">
        <v>11</v>
      </c>
      <c r="B16">
        <v>1</v>
      </c>
      <c r="D16">
        <v>1</v>
      </c>
      <c r="E16">
        <v>1</v>
      </c>
      <c r="G16">
        <f t="shared" si="0"/>
        <v>3</v>
      </c>
    </row>
    <row r="17" spans="1:7" ht="14.25" customHeight="1" thickBot="1" x14ac:dyDescent="0.35">
      <c r="A17" s="3" t="s">
        <v>12</v>
      </c>
      <c r="D17">
        <v>1</v>
      </c>
      <c r="E17">
        <v>1</v>
      </c>
      <c r="G17">
        <f t="shared" si="0"/>
        <v>2</v>
      </c>
    </row>
    <row r="18" spans="1:7" ht="15" thickBot="1" x14ac:dyDescent="0.35">
      <c r="A18" s="3" t="s">
        <v>13</v>
      </c>
      <c r="D18">
        <v>2</v>
      </c>
      <c r="E18">
        <v>1</v>
      </c>
      <c r="G18">
        <f t="shared" si="0"/>
        <v>3</v>
      </c>
    </row>
    <row r="19" spans="1:7" ht="15" thickBot="1" x14ac:dyDescent="0.35">
      <c r="A19" s="3" t="s">
        <v>14</v>
      </c>
      <c r="B19">
        <v>1</v>
      </c>
      <c r="F19">
        <v>1</v>
      </c>
      <c r="G19">
        <f t="shared" si="0"/>
        <v>2</v>
      </c>
    </row>
    <row r="20" spans="1:7" ht="15" thickBot="1" x14ac:dyDescent="0.35">
      <c r="A20" s="3" t="s">
        <v>15</v>
      </c>
      <c r="B20">
        <v>1</v>
      </c>
      <c r="E20">
        <v>1</v>
      </c>
      <c r="G20">
        <f t="shared" si="0"/>
        <v>2</v>
      </c>
    </row>
    <row r="21" spans="1:7" ht="15" thickBot="1" x14ac:dyDescent="0.35">
      <c r="A21" s="3" t="s">
        <v>16</v>
      </c>
      <c r="C21">
        <v>1</v>
      </c>
      <c r="D21">
        <v>1</v>
      </c>
      <c r="G21">
        <f t="shared" si="0"/>
        <v>2</v>
      </c>
    </row>
    <row r="22" spans="1:7" ht="15" thickBot="1" x14ac:dyDescent="0.35">
      <c r="A22" s="3" t="s">
        <v>17</v>
      </c>
      <c r="B22">
        <v>1</v>
      </c>
      <c r="C22">
        <v>1</v>
      </c>
      <c r="E22">
        <v>1</v>
      </c>
      <c r="G22">
        <f t="shared" si="0"/>
        <v>3</v>
      </c>
    </row>
    <row r="23" spans="1:7" ht="15" thickBot="1" x14ac:dyDescent="0.35">
      <c r="A23" s="3" t="s">
        <v>18</v>
      </c>
      <c r="B23">
        <v>1</v>
      </c>
      <c r="F23">
        <v>1</v>
      </c>
      <c r="G23">
        <f t="shared" si="0"/>
        <v>2</v>
      </c>
    </row>
    <row r="24" spans="1:7" x14ac:dyDescent="0.3">
      <c r="A24" s="4" t="s">
        <v>91</v>
      </c>
      <c r="F24">
        <v>1</v>
      </c>
      <c r="G24">
        <f t="shared" ref="G24" si="2">SUM(B24:F24)</f>
        <v>1</v>
      </c>
    </row>
    <row r="25" spans="1:7" x14ac:dyDescent="0.3">
      <c r="A25" s="4" t="s">
        <v>54</v>
      </c>
      <c r="B25">
        <f>SUM(B2:B23)</f>
        <v>14</v>
      </c>
      <c r="C25">
        <f>SUM(C2:C23)</f>
        <v>6</v>
      </c>
      <c r="D25">
        <f>SUM(D2:D23)</f>
        <v>9</v>
      </c>
      <c r="E25">
        <f>SUM(E2:E23)</f>
        <v>17</v>
      </c>
      <c r="F25">
        <f>SUM(F2:F23)</f>
        <v>6</v>
      </c>
      <c r="G25">
        <f t="shared" si="0"/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8DAE-C2E0-4CE5-819A-3054C3DCA75A}">
  <dimension ref="A1:G18"/>
  <sheetViews>
    <sheetView workbookViewId="0">
      <selection activeCell="C7" sqref="C7"/>
    </sheetView>
  </sheetViews>
  <sheetFormatPr defaultRowHeight="14.4" x14ac:dyDescent="0.3"/>
  <cols>
    <col min="1" max="6" width="23" customWidth="1"/>
    <col min="7" max="7" width="19.33203125" customWidth="1"/>
  </cols>
  <sheetData>
    <row r="1" spans="1:7" ht="16.2" customHeight="1" x14ac:dyDescent="0.45">
      <c r="A1" s="43" t="s">
        <v>19</v>
      </c>
      <c r="B1" s="44"/>
      <c r="C1" s="44"/>
      <c r="D1" s="44"/>
      <c r="E1" s="44"/>
      <c r="F1" s="44"/>
      <c r="G1" s="28"/>
    </row>
    <row r="2" spans="1:7" ht="15" customHeight="1" x14ac:dyDescent="0.45">
      <c r="A2" s="45"/>
      <c r="B2" s="46"/>
      <c r="C2" s="46"/>
      <c r="D2" s="46"/>
      <c r="E2" s="46"/>
      <c r="F2" s="46"/>
      <c r="G2" s="28"/>
    </row>
    <row r="3" spans="1:7" ht="23.4" x14ac:dyDescent="0.45">
      <c r="A3" s="5" t="s">
        <v>20</v>
      </c>
      <c r="B3" s="6" t="s">
        <v>36</v>
      </c>
      <c r="C3" s="6"/>
      <c r="D3" s="7" t="s">
        <v>21</v>
      </c>
      <c r="E3" s="16" t="s">
        <v>37</v>
      </c>
      <c r="F3" s="6"/>
      <c r="G3" s="28"/>
    </row>
    <row r="4" spans="1:7" ht="23.4" x14ac:dyDescent="0.45">
      <c r="A4" s="5" t="s">
        <v>22</v>
      </c>
      <c r="B4" s="6"/>
      <c r="C4" s="6"/>
      <c r="D4" s="7" t="s">
        <v>21</v>
      </c>
      <c r="E4" s="6"/>
      <c r="F4" s="6"/>
      <c r="G4" s="28"/>
    </row>
    <row r="5" spans="1:7" ht="23.4" x14ac:dyDescent="0.45">
      <c r="A5" s="47" t="s">
        <v>24</v>
      </c>
      <c r="B5" s="48"/>
      <c r="C5" s="48"/>
      <c r="D5" s="48"/>
      <c r="E5" s="48"/>
      <c r="F5" s="48"/>
      <c r="G5" s="28"/>
    </row>
    <row r="6" spans="1:7" ht="24" thickBot="1" x14ac:dyDescent="0.5">
      <c r="A6" s="29"/>
      <c r="B6" s="30" t="s">
        <v>25</v>
      </c>
      <c r="C6" s="30" t="s">
        <v>25</v>
      </c>
      <c r="D6" s="30" t="s">
        <v>25</v>
      </c>
      <c r="E6" s="30" t="s">
        <v>25</v>
      </c>
      <c r="F6" s="30" t="s">
        <v>25</v>
      </c>
      <c r="G6" s="28"/>
    </row>
    <row r="7" spans="1:7" ht="24" thickBot="1" x14ac:dyDescent="0.5">
      <c r="A7" s="29" t="s">
        <v>26</v>
      </c>
      <c r="B7" s="31" t="s">
        <v>56</v>
      </c>
      <c r="C7" s="31" t="s">
        <v>64</v>
      </c>
      <c r="D7" s="31" t="s">
        <v>59</v>
      </c>
      <c r="E7" s="32" t="s">
        <v>60</v>
      </c>
      <c r="F7" s="33" t="s">
        <v>61</v>
      </c>
      <c r="G7" s="28"/>
    </row>
    <row r="8" spans="1:7" x14ac:dyDescent="0.3">
      <c r="A8" s="43" t="s">
        <v>27</v>
      </c>
      <c r="B8" s="44"/>
      <c r="C8" s="44"/>
      <c r="D8" s="44"/>
      <c r="E8" s="44"/>
      <c r="F8" s="44"/>
      <c r="G8" s="49"/>
    </row>
    <row r="9" spans="1:7" x14ac:dyDescent="0.3">
      <c r="A9" s="45"/>
      <c r="B9" s="46"/>
      <c r="C9" s="46"/>
      <c r="D9" s="46"/>
      <c r="E9" s="46"/>
      <c r="F9" s="46"/>
      <c r="G9" s="50"/>
    </row>
    <row r="10" spans="1:7" ht="22.8" x14ac:dyDescent="0.3">
      <c r="A10" s="5" t="s">
        <v>28</v>
      </c>
      <c r="B10" s="6" t="s">
        <v>38</v>
      </c>
      <c r="C10" s="6"/>
      <c r="D10" s="7" t="s">
        <v>21</v>
      </c>
      <c r="E10" s="6" t="s">
        <v>39</v>
      </c>
      <c r="F10" s="6"/>
      <c r="G10" s="8"/>
    </row>
    <row r="11" spans="1:7" ht="22.8" x14ac:dyDescent="0.3">
      <c r="A11" s="51" t="s">
        <v>29</v>
      </c>
      <c r="B11" s="52"/>
      <c r="C11" s="52"/>
      <c r="D11" s="52"/>
      <c r="E11" s="52"/>
      <c r="F11" s="52"/>
      <c r="G11" s="53"/>
    </row>
    <row r="12" spans="1:7" ht="8.4" customHeight="1" thickBot="1" x14ac:dyDescent="0.35">
      <c r="A12" s="9"/>
      <c r="B12" s="10"/>
      <c r="C12" s="10"/>
      <c r="D12" s="10"/>
      <c r="E12" s="10"/>
      <c r="F12" s="10"/>
      <c r="G12" s="11"/>
    </row>
    <row r="13" spans="1:7" ht="23.4" thickBot="1" x14ac:dyDescent="0.45">
      <c r="A13" s="9" t="s">
        <v>30</v>
      </c>
      <c r="B13" s="34" t="s">
        <v>40</v>
      </c>
      <c r="C13" s="35" t="s">
        <v>41</v>
      </c>
      <c r="D13" s="36" t="s">
        <v>34</v>
      </c>
      <c r="E13" s="36"/>
      <c r="F13" s="36"/>
      <c r="G13" s="37"/>
    </row>
    <row r="14" spans="1:7" ht="23.4" thickBot="1" x14ac:dyDescent="0.45">
      <c r="A14" s="38" t="s">
        <v>31</v>
      </c>
      <c r="B14" s="35" t="s">
        <v>71</v>
      </c>
      <c r="C14" s="35" t="s">
        <v>72</v>
      </c>
      <c r="D14" s="36" t="s">
        <v>32</v>
      </c>
      <c r="E14" s="36"/>
      <c r="F14" s="36"/>
      <c r="G14" s="37"/>
    </row>
    <row r="15" spans="1:7" ht="22.8" x14ac:dyDescent="0.3">
      <c r="A15" s="40" t="s">
        <v>23</v>
      </c>
      <c r="B15" s="41"/>
      <c r="C15" s="41"/>
      <c r="D15" s="41"/>
      <c r="E15" s="41"/>
      <c r="F15" s="41"/>
      <c r="G15" s="42"/>
    </row>
    <row r="16" spans="1:7" ht="23.4" thickBot="1" x14ac:dyDescent="0.35">
      <c r="A16" s="17"/>
      <c r="B16" s="18"/>
      <c r="C16" s="18"/>
      <c r="D16" s="18"/>
      <c r="E16" s="18"/>
      <c r="F16" s="18"/>
      <c r="G16" s="19"/>
    </row>
    <row r="17" spans="1:7" ht="23.4" thickBot="1" x14ac:dyDescent="0.45">
      <c r="A17" s="17" t="s">
        <v>33</v>
      </c>
      <c r="B17" s="39" t="s">
        <v>55</v>
      </c>
      <c r="C17" s="39" t="s">
        <v>58</v>
      </c>
      <c r="D17" s="39" t="s">
        <v>62</v>
      </c>
      <c r="E17" s="39" t="s">
        <v>63</v>
      </c>
      <c r="F17" s="39" t="s">
        <v>57</v>
      </c>
      <c r="G17" s="39" t="s">
        <v>65</v>
      </c>
    </row>
    <row r="18" spans="1:7" ht="21" x14ac:dyDescent="0.4">
      <c r="A18" s="12"/>
      <c r="B18" s="13"/>
      <c r="C18" s="13"/>
      <c r="D18" s="15"/>
      <c r="E18" s="13"/>
      <c r="F18" s="13"/>
      <c r="G18" s="14"/>
    </row>
  </sheetData>
  <mergeCells count="5">
    <mergeCell ref="A15:G15"/>
    <mergeCell ref="A1:F2"/>
    <mergeCell ref="A5:F5"/>
    <mergeCell ref="A8:G9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A59C-66DD-4DEF-A9BE-6F20DA12332D}">
  <dimension ref="A1:E15"/>
  <sheetViews>
    <sheetView workbookViewId="0">
      <selection activeCell="B13" sqref="B13"/>
    </sheetView>
  </sheetViews>
  <sheetFormatPr defaultRowHeight="14.4" x14ac:dyDescent="0.3"/>
  <cols>
    <col min="1" max="1" width="5.109375" customWidth="1"/>
    <col min="2" max="2" width="17.6640625" customWidth="1"/>
  </cols>
  <sheetData>
    <row r="1" spans="1:5" ht="21" x14ac:dyDescent="0.4">
      <c r="B1" s="1" t="s">
        <v>45</v>
      </c>
      <c r="C1" s="20"/>
      <c r="D1" s="20"/>
      <c r="E1" s="20"/>
    </row>
    <row r="3" spans="1:5" ht="15.6" x14ac:dyDescent="0.3">
      <c r="B3" s="21" t="s">
        <v>42</v>
      </c>
    </row>
    <row r="4" spans="1:5" x14ac:dyDescent="0.3">
      <c r="B4" s="22" t="s">
        <v>75</v>
      </c>
    </row>
    <row r="5" spans="1:5" x14ac:dyDescent="0.3">
      <c r="A5">
        <v>1</v>
      </c>
      <c r="B5" t="s">
        <v>56</v>
      </c>
    </row>
    <row r="6" spans="1:5" x14ac:dyDescent="0.3">
      <c r="A6">
        <v>2</v>
      </c>
      <c r="B6" t="s">
        <v>57</v>
      </c>
    </row>
    <row r="7" spans="1:5" x14ac:dyDescent="0.3">
      <c r="B7" s="22" t="s">
        <v>43</v>
      </c>
    </row>
    <row r="8" spans="1:5" x14ac:dyDescent="0.3">
      <c r="A8">
        <v>1</v>
      </c>
      <c r="B8" t="s">
        <v>40</v>
      </c>
    </row>
    <row r="9" spans="1:5" x14ac:dyDescent="0.3">
      <c r="A9">
        <v>2</v>
      </c>
      <c r="B9" t="s">
        <v>70</v>
      </c>
    </row>
    <row r="10" spans="1:5" x14ac:dyDescent="0.3">
      <c r="A10">
        <v>3</v>
      </c>
      <c r="B10" t="s">
        <v>58</v>
      </c>
    </row>
    <row r="11" spans="1:5" x14ac:dyDescent="0.3">
      <c r="B11" s="22" t="s">
        <v>76</v>
      </c>
    </row>
    <row r="12" spans="1:5" x14ac:dyDescent="0.3">
      <c r="A12">
        <v>1</v>
      </c>
      <c r="B12" t="s">
        <v>77</v>
      </c>
    </row>
    <row r="13" spans="1:5" x14ac:dyDescent="0.3">
      <c r="A13">
        <v>2</v>
      </c>
      <c r="B13" t="s">
        <v>71</v>
      </c>
    </row>
    <row r="15" spans="1:5" x14ac:dyDescent="0.3">
      <c r="B15" s="22" t="s">
        <v>44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2727-D791-4714-8A6B-DB6850D8B266}">
  <dimension ref="A1:F16"/>
  <sheetViews>
    <sheetView workbookViewId="0">
      <selection activeCell="B18" sqref="B18"/>
    </sheetView>
  </sheetViews>
  <sheetFormatPr defaultRowHeight="14.4" x14ac:dyDescent="0.3"/>
  <cols>
    <col min="2" max="2" width="22" customWidth="1"/>
  </cols>
  <sheetData>
    <row r="1" spans="1:6" ht="21" x14ac:dyDescent="0.4">
      <c r="B1" s="1" t="s">
        <v>50</v>
      </c>
      <c r="C1" s="20"/>
      <c r="D1" s="20"/>
      <c r="E1" s="20"/>
      <c r="F1" s="20"/>
    </row>
    <row r="2" spans="1:6" x14ac:dyDescent="0.3">
      <c r="B2" s="26">
        <v>0.66666666666666663</v>
      </c>
    </row>
    <row r="3" spans="1:6" ht="15.6" x14ac:dyDescent="0.3">
      <c r="B3" s="23" t="s">
        <v>48</v>
      </c>
    </row>
    <row r="4" spans="1:6" x14ac:dyDescent="0.3">
      <c r="A4">
        <v>1</v>
      </c>
      <c r="B4" t="s">
        <v>69</v>
      </c>
      <c r="C4" s="26"/>
    </row>
    <row r="5" spans="1:6" x14ac:dyDescent="0.3">
      <c r="A5">
        <v>2</v>
      </c>
      <c r="B5" t="s">
        <v>70</v>
      </c>
      <c r="C5" s="26"/>
    </row>
    <row r="6" spans="1:6" x14ac:dyDescent="0.3">
      <c r="A6">
        <v>3</v>
      </c>
      <c r="B6" t="s">
        <v>66</v>
      </c>
      <c r="C6" s="26"/>
    </row>
    <row r="7" spans="1:6" x14ac:dyDescent="0.3">
      <c r="A7">
        <v>4</v>
      </c>
      <c r="B7" t="s">
        <v>67</v>
      </c>
      <c r="C7" s="26"/>
    </row>
    <row r="8" spans="1:6" x14ac:dyDescent="0.3">
      <c r="A8">
        <v>5</v>
      </c>
      <c r="B8" t="s">
        <v>67</v>
      </c>
      <c r="C8" s="26"/>
    </row>
    <row r="9" spans="1:6" x14ac:dyDescent="0.3">
      <c r="A9">
        <v>6</v>
      </c>
      <c r="B9" t="s">
        <v>41</v>
      </c>
      <c r="C9" s="26"/>
    </row>
    <row r="10" spans="1:6" x14ac:dyDescent="0.3">
      <c r="A10">
        <v>7</v>
      </c>
      <c r="B10" t="s">
        <v>73</v>
      </c>
      <c r="C10" s="26"/>
    </row>
    <row r="11" spans="1:6" x14ac:dyDescent="0.3">
      <c r="A11">
        <v>8</v>
      </c>
      <c r="B11" t="s">
        <v>73</v>
      </c>
      <c r="C11" s="26"/>
    </row>
    <row r="12" spans="1:6" ht="15.6" x14ac:dyDescent="0.3">
      <c r="B12" s="23" t="s">
        <v>49</v>
      </c>
    </row>
    <row r="13" spans="1:6" x14ac:dyDescent="0.3">
      <c r="A13">
        <v>1</v>
      </c>
      <c r="B13" t="s">
        <v>40</v>
      </c>
      <c r="C13" s="26"/>
    </row>
    <row r="14" spans="1:6" x14ac:dyDescent="0.3">
      <c r="A14">
        <v>2</v>
      </c>
      <c r="B14" t="s">
        <v>56</v>
      </c>
      <c r="C14" s="26"/>
    </row>
    <row r="15" spans="1:6" x14ac:dyDescent="0.3">
      <c r="A15">
        <v>3</v>
      </c>
      <c r="B15" t="s">
        <v>63</v>
      </c>
      <c r="C15" s="26"/>
    </row>
    <row r="16" spans="1:6" x14ac:dyDescent="0.3">
      <c r="C1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45C5-2023-4A9D-8168-30D1C4C8D520}">
  <dimension ref="A1:K23"/>
  <sheetViews>
    <sheetView workbookViewId="0">
      <selection activeCell="I11" sqref="I11"/>
    </sheetView>
  </sheetViews>
  <sheetFormatPr defaultRowHeight="14.4" x14ac:dyDescent="0.3"/>
  <cols>
    <col min="1" max="1" width="5" customWidth="1"/>
    <col min="2" max="2" width="17.6640625" customWidth="1"/>
    <col min="6" max="6" width="5.33203125" customWidth="1"/>
    <col min="7" max="7" width="17.6640625" customWidth="1"/>
  </cols>
  <sheetData>
    <row r="1" spans="1:11" ht="21" x14ac:dyDescent="0.4">
      <c r="B1" s="24" t="s">
        <v>51</v>
      </c>
      <c r="C1" s="25"/>
      <c r="D1" s="25"/>
      <c r="E1" s="25"/>
      <c r="F1" s="25"/>
      <c r="G1" s="24" t="s">
        <v>52</v>
      </c>
      <c r="H1" s="25"/>
      <c r="I1" s="25"/>
      <c r="J1" s="25"/>
      <c r="K1" s="25"/>
    </row>
    <row r="2" spans="1:11" x14ac:dyDescent="0.3">
      <c r="G2" s="26">
        <v>0.58333333333333337</v>
      </c>
    </row>
    <row r="3" spans="1:11" ht="15.6" x14ac:dyDescent="0.3">
      <c r="B3" s="21" t="s">
        <v>42</v>
      </c>
      <c r="G3" s="23" t="s">
        <v>48</v>
      </c>
    </row>
    <row r="4" spans="1:11" x14ac:dyDescent="0.3">
      <c r="B4" s="22" t="s">
        <v>92</v>
      </c>
      <c r="F4">
        <v>1</v>
      </c>
      <c r="G4" t="s">
        <v>83</v>
      </c>
      <c r="H4" s="26"/>
    </row>
    <row r="5" spans="1:11" x14ac:dyDescent="0.3">
      <c r="A5">
        <v>1</v>
      </c>
      <c r="B5" t="s">
        <v>41</v>
      </c>
      <c r="F5">
        <v>2</v>
      </c>
      <c r="G5" t="s">
        <v>67</v>
      </c>
      <c r="H5" s="26"/>
    </row>
    <row r="6" spans="1:11" x14ac:dyDescent="0.3">
      <c r="A6">
        <v>2</v>
      </c>
      <c r="B6" t="s">
        <v>83</v>
      </c>
      <c r="F6">
        <v>3</v>
      </c>
      <c r="G6" t="s">
        <v>64</v>
      </c>
      <c r="H6" s="26"/>
    </row>
    <row r="7" spans="1:11" x14ac:dyDescent="0.3">
      <c r="B7" s="22"/>
      <c r="F7">
        <v>4</v>
      </c>
      <c r="G7" t="s">
        <v>65</v>
      </c>
      <c r="H7" s="26"/>
    </row>
    <row r="8" spans="1:11" x14ac:dyDescent="0.3">
      <c r="F8">
        <v>5</v>
      </c>
      <c r="G8" t="s">
        <v>63</v>
      </c>
      <c r="H8" s="26"/>
    </row>
    <row r="9" spans="1:11" x14ac:dyDescent="0.3">
      <c r="B9" s="22" t="s">
        <v>43</v>
      </c>
      <c r="F9">
        <v>6</v>
      </c>
      <c r="G9" t="s">
        <v>41</v>
      </c>
      <c r="H9" s="26"/>
    </row>
    <row r="10" spans="1:11" x14ac:dyDescent="0.3">
      <c r="A10">
        <v>1</v>
      </c>
      <c r="B10" t="s">
        <v>85</v>
      </c>
      <c r="F10">
        <v>7</v>
      </c>
      <c r="G10" t="s">
        <v>93</v>
      </c>
      <c r="H10" s="26"/>
    </row>
    <row r="11" spans="1:11" x14ac:dyDescent="0.3">
      <c r="A11">
        <v>2</v>
      </c>
      <c r="B11" t="s">
        <v>84</v>
      </c>
      <c r="F11">
        <v>8</v>
      </c>
      <c r="H11" s="26"/>
    </row>
    <row r="12" spans="1:11" ht="15.6" x14ac:dyDescent="0.3">
      <c r="A12">
        <v>3</v>
      </c>
      <c r="B12" t="s">
        <v>86</v>
      </c>
      <c r="G12" s="23" t="s">
        <v>49</v>
      </c>
    </row>
    <row r="13" spans="1:11" x14ac:dyDescent="0.3">
      <c r="B13" s="22" t="s">
        <v>68</v>
      </c>
      <c r="F13">
        <v>1</v>
      </c>
      <c r="G13" t="s">
        <v>60</v>
      </c>
      <c r="H13" s="26"/>
    </row>
    <row r="14" spans="1:11" x14ac:dyDescent="0.3">
      <c r="A14">
        <v>1</v>
      </c>
      <c r="B14" t="s">
        <v>57</v>
      </c>
      <c r="F14">
        <v>2</v>
      </c>
      <c r="G14" t="s">
        <v>59</v>
      </c>
      <c r="H14" s="26"/>
    </row>
    <row r="15" spans="1:11" x14ac:dyDescent="0.3">
      <c r="A15">
        <v>2</v>
      </c>
      <c r="B15" t="s">
        <v>79</v>
      </c>
      <c r="F15">
        <v>3</v>
      </c>
      <c r="G15" t="s">
        <v>64</v>
      </c>
      <c r="H15" s="26"/>
    </row>
    <row r="16" spans="1:11" x14ac:dyDescent="0.3">
      <c r="A16">
        <v>3</v>
      </c>
      <c r="B16" t="s">
        <v>82</v>
      </c>
      <c r="H16" s="26"/>
    </row>
    <row r="19" spans="2:2" x14ac:dyDescent="0.3">
      <c r="B19" s="22" t="s">
        <v>44</v>
      </c>
    </row>
    <row r="20" spans="2:2" x14ac:dyDescent="0.3">
      <c r="B20" t="s">
        <v>89</v>
      </c>
    </row>
    <row r="21" spans="2:2" x14ac:dyDescent="0.3">
      <c r="B21" t="s">
        <v>90</v>
      </c>
    </row>
    <row r="22" spans="2:2" x14ac:dyDescent="0.3">
      <c r="B22" t="s">
        <v>87</v>
      </c>
    </row>
    <row r="23" spans="2:2" x14ac:dyDescent="0.3">
      <c r="B23" t="s">
        <v>88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BEDE-4C18-43CA-98E7-DEA319C9964A}">
  <dimension ref="A1:E15"/>
  <sheetViews>
    <sheetView tabSelected="1" workbookViewId="0">
      <selection activeCell="C8" sqref="C8"/>
    </sheetView>
  </sheetViews>
  <sheetFormatPr defaultRowHeight="14.4" x14ac:dyDescent="0.3"/>
  <cols>
    <col min="1" max="1" width="4.5546875" customWidth="1"/>
  </cols>
  <sheetData>
    <row r="1" spans="1:5" ht="21" x14ac:dyDescent="0.4">
      <c r="B1" s="1" t="s">
        <v>53</v>
      </c>
      <c r="C1" s="20"/>
      <c r="D1" s="20"/>
      <c r="E1" s="20"/>
    </row>
    <row r="3" spans="1:5" ht="15.6" x14ac:dyDescent="0.3">
      <c r="B3" s="21" t="s">
        <v>42</v>
      </c>
    </row>
    <row r="4" spans="1:5" x14ac:dyDescent="0.3">
      <c r="B4" s="22" t="s">
        <v>46</v>
      </c>
    </row>
    <row r="5" spans="1:5" x14ac:dyDescent="0.3">
      <c r="A5">
        <v>1</v>
      </c>
      <c r="B5" t="s">
        <v>80</v>
      </c>
    </row>
    <row r="6" spans="1:5" x14ac:dyDescent="0.3">
      <c r="A6">
        <v>2</v>
      </c>
      <c r="B6" t="s">
        <v>56</v>
      </c>
    </row>
    <row r="7" spans="1:5" x14ac:dyDescent="0.3">
      <c r="B7" s="22" t="s">
        <v>43</v>
      </c>
    </row>
    <row r="8" spans="1:5" x14ac:dyDescent="0.3">
      <c r="A8">
        <v>1</v>
      </c>
      <c r="B8" t="s">
        <v>93</v>
      </c>
    </row>
    <row r="9" spans="1:5" x14ac:dyDescent="0.3">
      <c r="A9">
        <v>2</v>
      </c>
      <c r="B9" t="s">
        <v>61</v>
      </c>
    </row>
    <row r="10" spans="1:5" x14ac:dyDescent="0.3">
      <c r="A10">
        <v>3</v>
      </c>
      <c r="B10" t="s">
        <v>96</v>
      </c>
    </row>
    <row r="11" spans="1:5" x14ac:dyDescent="0.3">
      <c r="B11" s="22" t="s">
        <v>47</v>
      </c>
    </row>
    <row r="12" spans="1:5" x14ac:dyDescent="0.3">
      <c r="A12">
        <v>1</v>
      </c>
      <c r="B12" t="s">
        <v>62</v>
      </c>
    </row>
    <row r="13" spans="1:5" x14ac:dyDescent="0.3">
      <c r="A13">
        <v>2</v>
      </c>
      <c r="B13" t="s">
        <v>94</v>
      </c>
    </row>
    <row r="15" spans="1:5" x14ac:dyDescent="0.3">
      <c r="B15" s="22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Medlemmar</vt:lpstr>
      <vt:lpstr>VPC</vt:lpstr>
      <vt:lpstr>18 okt</vt:lpstr>
      <vt:lpstr>16 nov</vt:lpstr>
      <vt:lpstr>7 feb</vt:lpstr>
      <vt:lpstr>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Lagergren</dc:creator>
  <cp:lastModifiedBy>Emelie Lagergren</cp:lastModifiedBy>
  <dcterms:created xsi:type="dcterms:W3CDTF">2025-09-15T16:31:26Z</dcterms:created>
  <dcterms:modified xsi:type="dcterms:W3CDTF">2026-02-25T20:20:16Z</dcterms:modified>
</cp:coreProperties>
</file>