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bjarnepersson/Documents/"/>
    </mc:Choice>
  </mc:AlternateContent>
  <xr:revisionPtr revIDLastSave="0" documentId="13_ncr:1_{456C25F2-8742-854E-9C1B-23271EDCA0D8}" xr6:coauthVersionLast="47" xr6:coauthVersionMax="47" xr10:uidLastSave="{00000000-0000-0000-0000-000000000000}"/>
  <bookViews>
    <workbookView xWindow="0" yWindow="500" windowWidth="28800" windowHeight="18000" activeTab="2" xr2:uid="{00000000-000D-0000-FFFF-FFFF00000000}"/>
  </bookViews>
  <sheets>
    <sheet name="Matcher" sheetId="1" r:id="rId1"/>
    <sheet name="Kiosker" sheetId="2" r:id="rId2"/>
    <sheet name="Per lag" sheetId="3" r:id="rId3"/>
  </sheets>
  <definedNames>
    <definedName name="_xlnm._FilterDatabase" localSheetId="1" hidden="1">Kiosker!$A$1:$F$945</definedName>
    <definedName name="_xlnm._FilterDatabase" localSheetId="0" hidden="1">Matcher!$A$1:$T$1000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8" i="3" l="1"/>
  <c r="H184" i="3"/>
  <c r="H181" i="3"/>
  <c r="I181" i="3" s="1"/>
  <c r="H169" i="3"/>
  <c r="I169" i="3" s="1"/>
  <c r="S153" i="3"/>
  <c r="T153" i="3" s="1"/>
  <c r="H148" i="3"/>
  <c r="I148" i="3" s="1"/>
  <c r="S140" i="3"/>
  <c r="T140" i="3" s="1"/>
  <c r="S132" i="3"/>
  <c r="T132" i="3" s="1"/>
  <c r="H129" i="3"/>
  <c r="I129" i="3" s="1"/>
  <c r="S111" i="3"/>
  <c r="T111" i="3" s="1"/>
  <c r="H102" i="3"/>
  <c r="I102" i="3" s="1"/>
  <c r="H95" i="3"/>
  <c r="I95" i="3" s="1"/>
  <c r="S87" i="3"/>
  <c r="T87" i="3" s="1"/>
  <c r="S79" i="3"/>
  <c r="T79" i="3" s="1"/>
  <c r="S72" i="3"/>
  <c r="T72" i="3" s="1"/>
  <c r="S61" i="3"/>
  <c r="T61" i="3" s="1"/>
  <c r="H55" i="3"/>
  <c r="I55" i="3" s="1"/>
  <c r="S21" i="3"/>
  <c r="T21" i="3" s="1"/>
  <c r="H13" i="3"/>
  <c r="E187" i="3" l="1"/>
  <c r="E189" i="3" s="1"/>
  <c r="I13" i="3"/>
</calcChain>
</file>

<file path=xl/sharedStrings.xml><?xml version="1.0" encoding="utf-8"?>
<sst xmlns="http://schemas.openxmlformats.org/spreadsheetml/2006/main" count="4977" uniqueCount="296">
  <si>
    <t>Matchnr</t>
  </si>
  <si>
    <t>Speldatum</t>
  </si>
  <si>
    <t>Starttid</t>
  </si>
  <si>
    <t>Hemma</t>
  </si>
  <si>
    <t>Borta</t>
  </si>
  <si>
    <t>Klass</t>
  </si>
  <si>
    <t>Spelplats</t>
  </si>
  <si>
    <t>Arrangerande förening</t>
  </si>
  <si>
    <t>Distrikt</t>
  </si>
  <si>
    <t>19:00</t>
  </si>
  <si>
    <t>Lödde Vikings HK</t>
  </si>
  <si>
    <t>IFK Kristianstad</t>
  </si>
  <si>
    <t>Herrar - Omgång 4 - ATG SC herr grupp 1</t>
  </si>
  <si>
    <t>Tolvåkers Idrottshall</t>
  </si>
  <si>
    <t>Lödde Vikings Handbollklubb</t>
  </si>
  <si>
    <t>SHF</t>
  </si>
  <si>
    <t>16:15</t>
  </si>
  <si>
    <t>OV Helsingborg HK</t>
  </si>
  <si>
    <t>19:15</t>
  </si>
  <si>
    <t>Lugi HF</t>
  </si>
  <si>
    <t>Pojkar - P19 Syd - P19 Nivå 1 Syd​</t>
  </si>
  <si>
    <t>Tolvåkers Idrottshall A</t>
  </si>
  <si>
    <t>HF Syd</t>
  </si>
  <si>
    <t>15:00</t>
  </si>
  <si>
    <t>IK Baltichov</t>
  </si>
  <si>
    <t>Pojkar - USM P18 - Steg 1</t>
  </si>
  <si>
    <t>Lödde Idrottshall</t>
  </si>
  <si>
    <t>16:45</t>
  </si>
  <si>
    <t>IFK Skövde HK</t>
  </si>
  <si>
    <t>Ystads IF HF</t>
  </si>
  <si>
    <t>USM F18 steg 1</t>
  </si>
  <si>
    <t>Helsingborg</t>
  </si>
  <si>
    <t>10:00</t>
  </si>
  <si>
    <t>11:45</t>
  </si>
  <si>
    <t>USM F16</t>
  </si>
  <si>
    <t>14:00</t>
  </si>
  <si>
    <t>15:30</t>
  </si>
  <si>
    <t>Halmstad HF Svart</t>
  </si>
  <si>
    <t>17:00</t>
  </si>
  <si>
    <t>Lysekils HK</t>
  </si>
  <si>
    <t>18:30</t>
  </si>
  <si>
    <t>20:00</t>
  </si>
  <si>
    <t>11:00</t>
  </si>
  <si>
    <t>Lödde Vikings HK Svart</t>
  </si>
  <si>
    <t>HK Ankaret Vit</t>
  </si>
  <si>
    <t>Flickor - F12 Syd - F12 Nivå 2 Röd Syd</t>
  </si>
  <si>
    <t>11:30</t>
  </si>
  <si>
    <t>12:30</t>
  </si>
  <si>
    <t>Ystads IF HF 1</t>
  </si>
  <si>
    <t>Pojkar - P14 Syd - P14 Nivå 1 Syd</t>
  </si>
  <si>
    <t>13:00</t>
  </si>
  <si>
    <t>Lödde Vikings HK 1</t>
  </si>
  <si>
    <t>Halmstad HF Röd</t>
  </si>
  <si>
    <t>Pojkar - P16 Syd - P16 Nivå 1 Syd​</t>
  </si>
  <si>
    <t>14:30</t>
  </si>
  <si>
    <t>OV Helsingborg HK 2</t>
  </si>
  <si>
    <t>Pojkar - P13 Syd - P13 Nivå 2 Syd</t>
  </si>
  <si>
    <t>Tolvåkers Idrottshall B</t>
  </si>
  <si>
    <t>16:00</t>
  </si>
  <si>
    <t>KFUM Kalmar HK</t>
  </si>
  <si>
    <t>Damer - Dam 2 Syd</t>
  </si>
  <si>
    <t>18:00</t>
  </si>
  <si>
    <t>HF Karlskrona U</t>
  </si>
  <si>
    <t>Herrar - Herr 2 - Herr 2 Syd</t>
  </si>
  <si>
    <t>19:20</t>
  </si>
  <si>
    <t>Ystads IF HF 2</t>
  </si>
  <si>
    <t>19:30</t>
  </si>
  <si>
    <t>Lödde Vikings HK B</t>
  </si>
  <si>
    <t>HK Hök</t>
  </si>
  <si>
    <t>Herrar - Herr 3 Syd</t>
  </si>
  <si>
    <t>13:30</t>
  </si>
  <si>
    <t>Flickor - F14 Syd - F14 Nivå 2 Röd Syd​</t>
  </si>
  <si>
    <t>HF Karlskrona</t>
  </si>
  <si>
    <t>Flickor - F19 Syd - F19 Nivå 1 Syd​</t>
  </si>
  <si>
    <t>16:40</t>
  </si>
  <si>
    <t>Lödde Vikings HK 2</t>
  </si>
  <si>
    <t>Pojkar - P16 Syd - P16 Nivå 2 Syd​</t>
  </si>
  <si>
    <t>USM P14 steg 1</t>
  </si>
  <si>
    <t>Hörby</t>
  </si>
  <si>
    <t>Eslövs HF</t>
  </si>
  <si>
    <t>Pojkar - P12 Syd - P12 Nivå 2 Syd</t>
  </si>
  <si>
    <t>Lödde Vikings HK Röd</t>
  </si>
  <si>
    <t>HK Ankaret Röd</t>
  </si>
  <si>
    <t>Flickor - F16 Syd - F16 Nivå 1 Syd</t>
  </si>
  <si>
    <t>Flickor - F14 Syd - F14 Nivå 1 Syd​</t>
  </si>
  <si>
    <t>H43 Lund HF</t>
  </si>
  <si>
    <t>Flickor - F13 Syd - F13 Nivå 1 Syd​</t>
  </si>
  <si>
    <t>Vinslövs HK</t>
  </si>
  <si>
    <t>Flickor - F12 Syd - F12 Nivå 1 Syd​</t>
  </si>
  <si>
    <t>Halmstad HF</t>
  </si>
  <si>
    <t>USM F14 steg 1</t>
  </si>
  <si>
    <t>Mörrum</t>
  </si>
  <si>
    <t>Pojkar - P10 Syd - P10 Grön Syd​</t>
  </si>
  <si>
    <t>12:45</t>
  </si>
  <si>
    <t>13:45</t>
  </si>
  <si>
    <t>IK Sund P13:1</t>
  </si>
  <si>
    <t>14:15</t>
  </si>
  <si>
    <t>Tollarps IF</t>
  </si>
  <si>
    <t>Åhus Handboll</t>
  </si>
  <si>
    <t>18:20</t>
  </si>
  <si>
    <t>Stavsten HK Ungdom</t>
  </si>
  <si>
    <t>10:30</t>
  </si>
  <si>
    <t>12:00</t>
  </si>
  <si>
    <t>Åhus Handboll Blå</t>
  </si>
  <si>
    <t>Lugi HF 1</t>
  </si>
  <si>
    <t>USM P16</t>
  </si>
  <si>
    <t>HK Bollebygd</t>
  </si>
  <si>
    <t>Redbergslids IK Blå</t>
  </si>
  <si>
    <t>09:00</t>
  </si>
  <si>
    <t>Lödde Vikings HK Vit</t>
  </si>
  <si>
    <t>Höörs HK H 65 - 1</t>
  </si>
  <si>
    <t>Flickor - F10 Syd - F10 Gul Syd</t>
  </si>
  <si>
    <t>Tollarps IF 2</t>
  </si>
  <si>
    <t>12:10</t>
  </si>
  <si>
    <t>Eslövs IK 1</t>
  </si>
  <si>
    <t>IK Sund F12:2</t>
  </si>
  <si>
    <t>Flickor - F11 Syd - F11 Grön Syd​</t>
  </si>
  <si>
    <t>14:45</t>
  </si>
  <si>
    <t>Lugi HF 2</t>
  </si>
  <si>
    <t>IFK Malmö HF Vit</t>
  </si>
  <si>
    <t>Flickor - F10 Syd - F10 Svart Syd​</t>
  </si>
  <si>
    <t>HK Ankaret</t>
  </si>
  <si>
    <t>Ljunghusens HK</t>
  </si>
  <si>
    <t>10:15</t>
  </si>
  <si>
    <t>IK Sund 1</t>
  </si>
  <si>
    <t>IK Sund P09:1</t>
  </si>
  <si>
    <t>IFK Malmö HF Gul</t>
  </si>
  <si>
    <t>IFK Ystad HK</t>
  </si>
  <si>
    <t>13:15</t>
  </si>
  <si>
    <t>Pojkar - P11 Syd - P11 Röd Syd​</t>
  </si>
  <si>
    <t>IK Sund F10:1</t>
  </si>
  <si>
    <t>Kristianstad HK</t>
  </si>
  <si>
    <t>Stavsten HK</t>
  </si>
  <si>
    <t>HK Farmen</t>
  </si>
  <si>
    <t>USM F18 steg 2</t>
  </si>
  <si>
    <t>USM P18 steg 2</t>
  </si>
  <si>
    <t>HF Karlskrona Svart</t>
  </si>
  <si>
    <t>Pojkar - P11 Syd - P11 Blå Syd​</t>
  </si>
  <si>
    <t>Lugi HF 5</t>
  </si>
  <si>
    <t>Hässleholms HF F14</t>
  </si>
  <si>
    <t>Staffanstorps HK 1</t>
  </si>
  <si>
    <t>16:30</t>
  </si>
  <si>
    <t>Höörs HK H 65</t>
  </si>
  <si>
    <t>Malmö HP</t>
  </si>
  <si>
    <t>USM F16 steg 2</t>
  </si>
  <si>
    <t>IFK Malmö HF</t>
  </si>
  <si>
    <t>HK Kristianstad</t>
  </si>
  <si>
    <t>Lunds HS Lejon</t>
  </si>
  <si>
    <t>Gästande Lag, P9</t>
  </si>
  <si>
    <t>Pojkar - P9 Mini Syd</t>
  </si>
  <si>
    <t>Åhus Handboll Röd</t>
  </si>
  <si>
    <t>USM P14steg 2</t>
  </si>
  <si>
    <t>Åhus</t>
  </si>
  <si>
    <t>Gästande Lag F8</t>
  </si>
  <si>
    <t>Flickor - F8 Mini Syd</t>
  </si>
  <si>
    <t>Gästande Lag P8</t>
  </si>
  <si>
    <t>Pojkar - P8 Mini Syd</t>
  </si>
  <si>
    <t>09:30</t>
  </si>
  <si>
    <t>Pojkar - P10 Syd - P10 Blå Syd​</t>
  </si>
  <si>
    <t>10:45</t>
  </si>
  <si>
    <t>Dalby GIF 2</t>
  </si>
  <si>
    <t>Kävlinge HK 2</t>
  </si>
  <si>
    <t>Lugi HF F13</t>
  </si>
  <si>
    <t>IF Kristianstad</t>
  </si>
  <si>
    <t>USM F14 steg 2</t>
  </si>
  <si>
    <t>A1</t>
  </si>
  <si>
    <t>A2</t>
  </si>
  <si>
    <t>10:20</t>
  </si>
  <si>
    <t>11:40</t>
  </si>
  <si>
    <t>13:20</t>
  </si>
  <si>
    <t>B1</t>
  </si>
  <si>
    <t>B2</t>
  </si>
  <si>
    <t>14:20</t>
  </si>
  <si>
    <t>C1</t>
  </si>
  <si>
    <t>C2</t>
  </si>
  <si>
    <t>14:40</t>
  </si>
  <si>
    <t>D1</t>
  </si>
  <si>
    <t>D2</t>
  </si>
  <si>
    <t>15:40</t>
  </si>
  <si>
    <t>A3</t>
  </si>
  <si>
    <t>B3</t>
  </si>
  <si>
    <t>C3</t>
  </si>
  <si>
    <t>17:20</t>
  </si>
  <si>
    <t>D3</t>
  </si>
  <si>
    <t>18:40</t>
  </si>
  <si>
    <t>19:40</t>
  </si>
  <si>
    <t>IK Lågan 2</t>
  </si>
  <si>
    <t>IFK Kristianstad 2</t>
  </si>
  <si>
    <t>Kävlinge HK</t>
  </si>
  <si>
    <t>Helsingborgs HK</t>
  </si>
  <si>
    <t>Åstorps HF</t>
  </si>
  <si>
    <t>Eslövs HF 2</t>
  </si>
  <si>
    <t>KFUM Lundagård</t>
  </si>
  <si>
    <t>USM P16 steg 2</t>
  </si>
  <si>
    <t>Gästande Lag F9</t>
  </si>
  <si>
    <t>Flickor - F9 Mini Syd</t>
  </si>
  <si>
    <t>GW Landskrona HK</t>
  </si>
  <si>
    <t>IK Sund F13</t>
  </si>
  <si>
    <t>HK Ankaret Röd Nivå 1</t>
  </si>
  <si>
    <t>HF Karlskrona Blå</t>
  </si>
  <si>
    <t>HK Malmö</t>
  </si>
  <si>
    <t>Karlshamns HF</t>
  </si>
  <si>
    <t>Lugi HF 3</t>
  </si>
  <si>
    <t>Eslövs IK gul</t>
  </si>
  <si>
    <t>HF Eslövstjejerna</t>
  </si>
  <si>
    <t>Tomelilla IF</t>
  </si>
  <si>
    <t>USM F18 steg 3</t>
  </si>
  <si>
    <t>USM P14 steg 3</t>
  </si>
  <si>
    <t>Hässleholms HF</t>
  </si>
  <si>
    <t>IK Sund 2</t>
  </si>
  <si>
    <t>HK Ankaret Svart</t>
  </si>
  <si>
    <t>HF Limhamn</t>
  </si>
  <si>
    <t>Eslövs HF B</t>
  </si>
  <si>
    <t>IK Lågan</t>
  </si>
  <si>
    <t>USM F16 steg 3</t>
  </si>
  <si>
    <t>Flickor - F11 Syd - F11 Gul Syd​</t>
  </si>
  <si>
    <t>12:40</t>
  </si>
  <si>
    <t>HK Malmö 3</t>
  </si>
  <si>
    <t>13:50</t>
  </si>
  <si>
    <t>HK Svalöv</t>
  </si>
  <si>
    <t>Växjö HF</t>
  </si>
  <si>
    <t>16:20</t>
  </si>
  <si>
    <t>17:40</t>
  </si>
  <si>
    <t>USM P16 steg 3</t>
  </si>
  <si>
    <t>11:50</t>
  </si>
  <si>
    <t>IK Sund F12:1</t>
  </si>
  <si>
    <t>HK Ystadpågarna</t>
  </si>
  <si>
    <t>USM F14 steg 3</t>
  </si>
  <si>
    <t>USM P18 steg 3</t>
  </si>
  <si>
    <t>12:50</t>
  </si>
  <si>
    <t>13:10</t>
  </si>
  <si>
    <t>14:10</t>
  </si>
  <si>
    <t>H 65 Gordies HK</t>
  </si>
  <si>
    <t>LUGI HF 2</t>
  </si>
  <si>
    <t>Kävlinge HK Orange</t>
  </si>
  <si>
    <t>11:20</t>
  </si>
  <si>
    <t>12:15</t>
  </si>
  <si>
    <t>IK Lågan 1</t>
  </si>
  <si>
    <t>Dalby GIF</t>
  </si>
  <si>
    <t>Näsby Handbollsklubb</t>
  </si>
  <si>
    <t>17:50</t>
  </si>
  <si>
    <t>HK Malmö 2</t>
  </si>
  <si>
    <t>Tolvåker Idrottshall A</t>
  </si>
  <si>
    <t>19:50</t>
  </si>
  <si>
    <t>Veberöds HK</t>
  </si>
  <si>
    <t>Ystads IF HF U</t>
  </si>
  <si>
    <t>USM F18 steg 4</t>
  </si>
  <si>
    <t>USM P16 steg 4</t>
  </si>
  <si>
    <t>HK Malmö 4</t>
  </si>
  <si>
    <t>IK Sund P11/12</t>
  </si>
  <si>
    <t>Kävlinge HK Blå</t>
  </si>
  <si>
    <t>HK Blå 85 Lund</t>
  </si>
  <si>
    <t>USM F16 steg 4</t>
  </si>
  <si>
    <t>USM P14 steg 4</t>
  </si>
  <si>
    <t>USM F14 steg 4</t>
  </si>
  <si>
    <t>USM P18 steg 4</t>
  </si>
  <si>
    <t>LUGI HF 1</t>
  </si>
  <si>
    <t>Lugi HF 4</t>
  </si>
  <si>
    <t>P16 Nivå 2 Syd​</t>
  </si>
  <si>
    <t>USM Finalspel</t>
  </si>
  <si>
    <t>Kiosk ansvar lag</t>
  </si>
  <si>
    <t>P18 (f.05/06)</t>
  </si>
  <si>
    <t>F16 (f.07/08)</t>
  </si>
  <si>
    <t>Tolvåker</t>
  </si>
  <si>
    <t>F12 (f.11)</t>
  </si>
  <si>
    <t>Herrar</t>
  </si>
  <si>
    <t>F14 (f.09)</t>
  </si>
  <si>
    <t>P12 (f.11)</t>
  </si>
  <si>
    <t>P13 (f.10)</t>
  </si>
  <si>
    <t>P10 (f.13)</t>
  </si>
  <si>
    <t>F13 (f.10)</t>
  </si>
  <si>
    <t>P16 (f.07/08)</t>
  </si>
  <si>
    <t>F10 (f.13)</t>
  </si>
  <si>
    <t>Damer</t>
  </si>
  <si>
    <t>Ev F18 (f.05/06)</t>
  </si>
  <si>
    <t>Ev P18 (f.05/06)</t>
  </si>
  <si>
    <t>P11 (f.12)</t>
  </si>
  <si>
    <t>Ev F16 (f.07/08)</t>
  </si>
  <si>
    <t>P9 (f.14)</t>
  </si>
  <si>
    <t>F8 (f.15)</t>
  </si>
  <si>
    <t>P8 (f.15)</t>
  </si>
  <si>
    <t>Ev P16 (f.07/08)</t>
  </si>
  <si>
    <t>F9 (f.14)</t>
  </si>
  <si>
    <t>Ev P14 (f.09)</t>
  </si>
  <si>
    <t>F11 (f.12)</t>
  </si>
  <si>
    <t>Ev F14 (f.09)</t>
  </si>
  <si>
    <t>DAMER</t>
  </si>
  <si>
    <t>Timmar</t>
  </si>
  <si>
    <t>Totalt h</t>
  </si>
  <si>
    <t>Ant lag</t>
  </si>
  <si>
    <t>HERRAR</t>
  </si>
  <si>
    <t>h/lag</t>
  </si>
  <si>
    <t>P14 (f.09)</t>
  </si>
  <si>
    <t>Totala timmar kiosk</t>
  </si>
  <si>
    <t>Totalt antal lag</t>
  </si>
  <si>
    <t>Snitt timmar kiosk per 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</si>
</sst>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hh\.mm"/>
  </numFmts>
  <fonts count="6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B0F0"/>
        <bgColor rgb="FF00B0F0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65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0" xfId="0" applyFont="1" applyFill="1"/>
    <xf numFmtId="0" fontId="5" fillId="6" borderId="0" xfId="0" applyFont="1" applyFill="1" applyAlignment="1">
      <alignment horizontal="center"/>
    </xf>
    <xf numFmtId="0" fontId="2" fillId="0" borderId="0" xfId="0" applyFont="1"/>
    <xf numFmtId="0" fontId="2" fillId="7" borderId="1" xfId="0" applyFont="1" applyFill="1" applyBorder="1"/>
    <xf numFmtId="2" fontId="2" fillId="7" borderId="0" xfId="0" applyNumberFormat="1" applyFont="1" applyFill="1"/>
    <xf numFmtId="0" fontId="2" fillId="7" borderId="0" xfId="0" applyFont="1" applyFill="1"/>
    <xf numFmtId="0" fontId="2" fillId="5" borderId="1" xfId="0" applyFont="1" applyFill="1" applyBorder="1"/>
    <xf numFmtId="2" fontId="2" fillId="0" borderId="0" xfId="0" applyNumberFormat="1" applyFont="1"/>
    <xf numFmtId="0" fontId="2" fillId="8" borderId="0" xfId="0" applyFont="1" applyFill="1"/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164" fontId="1" fillId="5" borderId="2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3" fillId="5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165" fontId="1" fillId="2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663"/>
  <sheetViews>
    <sheetView workbookViewId="0"/>
  </sheetViews>
  <sheetFormatPr baseColWidth="10" defaultColWidth="12.6640625" defaultRowHeight="15.75" customHeight="1" x14ac:dyDescent="0.15"/>
  <cols>
    <col min="1" max="1" width="12.6640625" customWidth="1"/>
    <col min="2" max="2" width="15.1640625" customWidth="1"/>
    <col min="3" max="3" width="10.5" customWidth="1"/>
    <col min="4" max="5" width="17.83203125" customWidth="1"/>
    <col min="6" max="6" width="31" customWidth="1"/>
    <col min="7" max="7" width="29.33203125" customWidth="1"/>
    <col min="8" max="8" width="26.33203125" customWidth="1"/>
    <col min="9" max="9" width="14.83203125" customWidth="1"/>
    <col min="10" max="10" width="13.5" customWidth="1"/>
    <col min="11" max="11" width="4.6640625" customWidth="1"/>
    <col min="12" max="12" width="4" customWidth="1"/>
    <col min="13" max="14" width="14.6640625" customWidth="1"/>
  </cols>
  <sheetData>
    <row r="1" spans="1:25" x14ac:dyDescent="0.2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2">
        <v>31553849</v>
      </c>
      <c r="B2" s="5">
        <v>45161</v>
      </c>
      <c r="C2" s="3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2">
        <v>31553854</v>
      </c>
      <c r="B3" s="5">
        <v>45172</v>
      </c>
      <c r="C3" s="3" t="s">
        <v>16</v>
      </c>
      <c r="D3" s="1" t="s">
        <v>10</v>
      </c>
      <c r="E3" s="1" t="s">
        <v>17</v>
      </c>
      <c r="F3" s="1" t="s">
        <v>12</v>
      </c>
      <c r="G3" s="1" t="s">
        <v>13</v>
      </c>
      <c r="H3" s="1" t="s">
        <v>14</v>
      </c>
      <c r="I3" s="1" t="s">
        <v>15</v>
      </c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">
      <c r="A4" s="2">
        <v>31605115</v>
      </c>
      <c r="B4" s="5">
        <v>45189</v>
      </c>
      <c r="C4" s="3" t="s">
        <v>18</v>
      </c>
      <c r="D4" s="1" t="s">
        <v>10</v>
      </c>
      <c r="E4" s="1" t="s">
        <v>19</v>
      </c>
      <c r="F4" s="1" t="s">
        <v>20</v>
      </c>
      <c r="G4" s="1" t="s">
        <v>21</v>
      </c>
      <c r="H4" s="1" t="s">
        <v>14</v>
      </c>
      <c r="I4" s="1" t="s">
        <v>22</v>
      </c>
      <c r="J4" s="6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">
      <c r="A5" s="2">
        <v>31613593</v>
      </c>
      <c r="B5" s="5">
        <v>45192</v>
      </c>
      <c r="C5" s="3" t="s">
        <v>23</v>
      </c>
      <c r="D5" s="1" t="s">
        <v>10</v>
      </c>
      <c r="E5" s="1" t="s">
        <v>24</v>
      </c>
      <c r="F5" s="1" t="s">
        <v>25</v>
      </c>
      <c r="G5" s="1" t="s">
        <v>26</v>
      </c>
      <c r="H5" s="1" t="s">
        <v>14</v>
      </c>
      <c r="I5" s="1" t="s">
        <v>15</v>
      </c>
      <c r="J5" s="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">
      <c r="A6" s="2">
        <v>31613594</v>
      </c>
      <c r="B6" s="5">
        <v>45192</v>
      </c>
      <c r="C6" s="3" t="s">
        <v>27</v>
      </c>
      <c r="D6" s="1" t="s">
        <v>28</v>
      </c>
      <c r="E6" s="1" t="s">
        <v>29</v>
      </c>
      <c r="F6" s="1" t="s">
        <v>25</v>
      </c>
      <c r="G6" s="1" t="s">
        <v>26</v>
      </c>
      <c r="H6" s="1" t="s">
        <v>14</v>
      </c>
      <c r="I6" s="1" t="s">
        <v>15</v>
      </c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">
      <c r="A7" s="7" t="s">
        <v>30</v>
      </c>
      <c r="B7" s="8">
        <v>45192</v>
      </c>
      <c r="C7" s="9"/>
      <c r="D7" s="10"/>
      <c r="E7" s="11"/>
      <c r="F7" s="11"/>
      <c r="G7" s="11" t="s">
        <v>31</v>
      </c>
      <c r="H7" s="11"/>
      <c r="I7" s="9"/>
      <c r="J7" s="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">
      <c r="A8" s="2">
        <v>31613595</v>
      </c>
      <c r="B8" s="5">
        <v>45193</v>
      </c>
      <c r="C8" s="3" t="s">
        <v>32</v>
      </c>
      <c r="D8" s="1" t="s">
        <v>10</v>
      </c>
      <c r="E8" s="1" t="s">
        <v>28</v>
      </c>
      <c r="F8" s="1" t="s">
        <v>25</v>
      </c>
      <c r="G8" s="1" t="s">
        <v>26</v>
      </c>
      <c r="H8" s="1" t="s">
        <v>14</v>
      </c>
      <c r="I8" s="1" t="s">
        <v>15</v>
      </c>
      <c r="J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">
      <c r="A9" s="2">
        <v>31613596</v>
      </c>
      <c r="B9" s="5">
        <v>45193</v>
      </c>
      <c r="C9" s="3" t="s">
        <v>33</v>
      </c>
      <c r="D9" s="1" t="s">
        <v>29</v>
      </c>
      <c r="E9" s="1" t="s">
        <v>24</v>
      </c>
      <c r="F9" s="1" t="s">
        <v>25</v>
      </c>
      <c r="G9" s="1" t="s">
        <v>26</v>
      </c>
      <c r="H9" s="1" t="s">
        <v>14</v>
      </c>
      <c r="I9" s="1" t="s">
        <v>15</v>
      </c>
      <c r="J9" s="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">
      <c r="A10" s="2">
        <v>31613597</v>
      </c>
      <c r="B10" s="5">
        <v>45193</v>
      </c>
      <c r="C10" s="3" t="s">
        <v>23</v>
      </c>
      <c r="D10" s="1" t="s">
        <v>24</v>
      </c>
      <c r="E10" s="1" t="s">
        <v>28</v>
      </c>
      <c r="F10" s="1" t="s">
        <v>25</v>
      </c>
      <c r="G10" s="1" t="s">
        <v>26</v>
      </c>
      <c r="H10" s="1" t="s">
        <v>14</v>
      </c>
      <c r="I10" s="1" t="s">
        <v>15</v>
      </c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">
      <c r="A11" s="2">
        <v>31613598</v>
      </c>
      <c r="B11" s="5">
        <v>45193</v>
      </c>
      <c r="C11" s="3" t="s">
        <v>27</v>
      </c>
      <c r="D11" s="1" t="s">
        <v>10</v>
      </c>
      <c r="E11" s="1" t="s">
        <v>29</v>
      </c>
      <c r="F11" s="1" t="s">
        <v>25</v>
      </c>
      <c r="G11" s="1" t="s">
        <v>26</v>
      </c>
      <c r="H11" s="1" t="s">
        <v>14</v>
      </c>
      <c r="I11" s="1" t="s">
        <v>15</v>
      </c>
      <c r="J11" s="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">
      <c r="A12" s="7" t="s">
        <v>30</v>
      </c>
      <c r="B12" s="8">
        <v>45193</v>
      </c>
      <c r="C12" s="9"/>
      <c r="D12" s="10"/>
      <c r="E12" s="11"/>
      <c r="F12" s="11"/>
      <c r="G12" s="11" t="s">
        <v>31</v>
      </c>
      <c r="H12" s="11"/>
      <c r="I12" s="9"/>
      <c r="J12" s="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">
      <c r="A13" s="7" t="s">
        <v>34</v>
      </c>
      <c r="B13" s="8">
        <v>45199</v>
      </c>
      <c r="C13" s="10" t="s">
        <v>35</v>
      </c>
      <c r="D13" s="11" t="s">
        <v>10</v>
      </c>
      <c r="E13" s="11" t="s">
        <v>17</v>
      </c>
      <c r="F13" s="12"/>
      <c r="G13" s="11" t="s">
        <v>26</v>
      </c>
      <c r="H13" s="11" t="s">
        <v>10</v>
      </c>
      <c r="I13" s="12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">
      <c r="A14" s="7" t="s">
        <v>34</v>
      </c>
      <c r="B14" s="8">
        <v>45199</v>
      </c>
      <c r="C14" s="10" t="s">
        <v>36</v>
      </c>
      <c r="D14" s="11" t="s">
        <v>37</v>
      </c>
      <c r="E14" s="11" t="s">
        <v>24</v>
      </c>
      <c r="F14" s="12"/>
      <c r="G14" s="11" t="s">
        <v>26</v>
      </c>
      <c r="H14" s="11" t="s">
        <v>10</v>
      </c>
      <c r="I14" s="12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">
      <c r="A15" s="7" t="s">
        <v>34</v>
      </c>
      <c r="B15" s="8">
        <v>45199</v>
      </c>
      <c r="C15" s="10" t="s">
        <v>38</v>
      </c>
      <c r="D15" s="11" t="s">
        <v>17</v>
      </c>
      <c r="E15" s="11" t="s">
        <v>39</v>
      </c>
      <c r="F15" s="12"/>
      <c r="G15" s="11" t="s">
        <v>26</v>
      </c>
      <c r="H15" s="11" t="s">
        <v>10</v>
      </c>
      <c r="I15" s="12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">
      <c r="A16" s="7" t="s">
        <v>34</v>
      </c>
      <c r="B16" s="8">
        <v>45199</v>
      </c>
      <c r="C16" s="10" t="s">
        <v>40</v>
      </c>
      <c r="D16" s="11" t="s">
        <v>10</v>
      </c>
      <c r="E16" s="11" t="s">
        <v>24</v>
      </c>
      <c r="F16" s="12"/>
      <c r="G16" s="11" t="s">
        <v>26</v>
      </c>
      <c r="H16" s="11" t="s">
        <v>10</v>
      </c>
      <c r="I16" s="12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">
      <c r="A17" s="7" t="s">
        <v>34</v>
      </c>
      <c r="B17" s="8">
        <v>45199</v>
      </c>
      <c r="C17" s="10" t="s">
        <v>41</v>
      </c>
      <c r="D17" s="11" t="s">
        <v>39</v>
      </c>
      <c r="E17" s="11" t="s">
        <v>37</v>
      </c>
      <c r="F17" s="12"/>
      <c r="G17" s="11" t="s">
        <v>26</v>
      </c>
      <c r="H17" s="11" t="s">
        <v>10</v>
      </c>
      <c r="I17" s="1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">
      <c r="A18" s="7" t="s">
        <v>34</v>
      </c>
      <c r="B18" s="8">
        <v>45200</v>
      </c>
      <c r="C18" s="10" t="s">
        <v>32</v>
      </c>
      <c r="D18" s="11" t="s">
        <v>17</v>
      </c>
      <c r="E18" s="11" t="s">
        <v>24</v>
      </c>
      <c r="F18" s="12"/>
      <c r="G18" s="11" t="s">
        <v>26</v>
      </c>
      <c r="H18" s="11" t="s">
        <v>10</v>
      </c>
      <c r="I18" s="1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">
      <c r="A19" s="2">
        <v>31528056</v>
      </c>
      <c r="B19" s="5">
        <v>45200</v>
      </c>
      <c r="C19" s="3" t="s">
        <v>42</v>
      </c>
      <c r="D19" s="1" t="s">
        <v>43</v>
      </c>
      <c r="E19" s="1" t="s">
        <v>44</v>
      </c>
      <c r="F19" s="1" t="s">
        <v>45</v>
      </c>
      <c r="G19" s="1" t="s">
        <v>21</v>
      </c>
      <c r="H19" s="1" t="s">
        <v>14</v>
      </c>
      <c r="I19" s="1" t="s">
        <v>22</v>
      </c>
      <c r="J19" s="6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">
      <c r="A20" s="7" t="s">
        <v>34</v>
      </c>
      <c r="B20" s="8">
        <v>45200</v>
      </c>
      <c r="C20" s="10" t="s">
        <v>46</v>
      </c>
      <c r="D20" s="11" t="s">
        <v>10</v>
      </c>
      <c r="E20" s="11" t="s">
        <v>39</v>
      </c>
      <c r="F20" s="12"/>
      <c r="G20" s="11" t="s">
        <v>26</v>
      </c>
      <c r="H20" s="11" t="s">
        <v>10</v>
      </c>
      <c r="I20" s="1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">
      <c r="A21" s="2">
        <v>31605482</v>
      </c>
      <c r="B21" s="5">
        <v>45200</v>
      </c>
      <c r="C21" s="3" t="s">
        <v>47</v>
      </c>
      <c r="D21" s="1" t="s">
        <v>10</v>
      </c>
      <c r="E21" s="1" t="s">
        <v>48</v>
      </c>
      <c r="F21" s="1" t="s">
        <v>49</v>
      </c>
      <c r="G21" s="1" t="s">
        <v>21</v>
      </c>
      <c r="H21" s="1" t="s">
        <v>14</v>
      </c>
      <c r="I21" s="1" t="s">
        <v>22</v>
      </c>
      <c r="J21" s="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">
      <c r="A22" s="7" t="s">
        <v>34</v>
      </c>
      <c r="B22" s="8">
        <v>45200</v>
      </c>
      <c r="C22" s="10" t="s">
        <v>50</v>
      </c>
      <c r="D22" s="11" t="s">
        <v>37</v>
      </c>
      <c r="E22" s="11" t="s">
        <v>17</v>
      </c>
      <c r="F22" s="12"/>
      <c r="G22" s="11" t="s">
        <v>26</v>
      </c>
      <c r="H22" s="11" t="s">
        <v>10</v>
      </c>
      <c r="I22" s="1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">
      <c r="A23" s="2">
        <v>31605393</v>
      </c>
      <c r="B23" s="5">
        <v>45200</v>
      </c>
      <c r="C23" s="3" t="s">
        <v>35</v>
      </c>
      <c r="D23" s="1" t="s">
        <v>51</v>
      </c>
      <c r="E23" s="1" t="s">
        <v>52</v>
      </c>
      <c r="F23" s="1" t="s">
        <v>53</v>
      </c>
      <c r="G23" s="1" t="s">
        <v>21</v>
      </c>
      <c r="H23" s="1" t="s">
        <v>14</v>
      </c>
      <c r="I23" s="1" t="s">
        <v>22</v>
      </c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">
      <c r="A24" s="7" t="s">
        <v>34</v>
      </c>
      <c r="B24" s="8">
        <v>45200</v>
      </c>
      <c r="C24" s="10" t="s">
        <v>54</v>
      </c>
      <c r="D24" s="11" t="s">
        <v>24</v>
      </c>
      <c r="E24" s="11" t="s">
        <v>39</v>
      </c>
      <c r="F24" s="12"/>
      <c r="G24" s="11" t="s">
        <v>26</v>
      </c>
      <c r="H24" s="11" t="s">
        <v>10</v>
      </c>
      <c r="I24" s="1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">
      <c r="A25" s="13">
        <v>31605600</v>
      </c>
      <c r="B25" s="14">
        <v>45200</v>
      </c>
      <c r="C25" s="15" t="s">
        <v>23</v>
      </c>
      <c r="D25" s="16" t="s">
        <v>43</v>
      </c>
      <c r="E25" s="16" t="s">
        <v>55</v>
      </c>
      <c r="F25" s="16" t="s">
        <v>56</v>
      </c>
      <c r="G25" s="16" t="s">
        <v>57</v>
      </c>
      <c r="H25" s="16" t="s">
        <v>14</v>
      </c>
      <c r="I25" s="16" t="s">
        <v>22</v>
      </c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">
      <c r="A26" s="2">
        <v>31526230</v>
      </c>
      <c r="B26" s="5">
        <v>45200</v>
      </c>
      <c r="C26" s="3" t="s">
        <v>58</v>
      </c>
      <c r="D26" s="1" t="s">
        <v>10</v>
      </c>
      <c r="E26" s="1" t="s">
        <v>59</v>
      </c>
      <c r="F26" s="1" t="s">
        <v>60</v>
      </c>
      <c r="G26" s="1" t="s">
        <v>21</v>
      </c>
      <c r="H26" s="1" t="s">
        <v>14</v>
      </c>
      <c r="I26" s="1" t="s">
        <v>22</v>
      </c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">
      <c r="A27" s="7" t="s">
        <v>34</v>
      </c>
      <c r="B27" s="8">
        <v>45200</v>
      </c>
      <c r="C27" s="10" t="s">
        <v>58</v>
      </c>
      <c r="D27" s="11" t="s">
        <v>10</v>
      </c>
      <c r="E27" s="11" t="s">
        <v>37</v>
      </c>
      <c r="F27" s="12"/>
      <c r="G27" s="11" t="s">
        <v>26</v>
      </c>
      <c r="H27" s="11" t="s">
        <v>10</v>
      </c>
      <c r="I27" s="1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">
      <c r="A28" s="2">
        <v>31526604</v>
      </c>
      <c r="B28" s="5">
        <v>45200</v>
      </c>
      <c r="C28" s="3" t="s">
        <v>61</v>
      </c>
      <c r="D28" s="1" t="s">
        <v>10</v>
      </c>
      <c r="E28" s="1" t="s">
        <v>62</v>
      </c>
      <c r="F28" s="1" t="s">
        <v>63</v>
      </c>
      <c r="G28" s="1" t="s">
        <v>21</v>
      </c>
      <c r="H28" s="1" t="s">
        <v>14</v>
      </c>
      <c r="I28" s="1" t="s">
        <v>22</v>
      </c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">
      <c r="A29" s="2">
        <v>31605122</v>
      </c>
      <c r="B29" s="5">
        <v>45203</v>
      </c>
      <c r="C29" s="3" t="s">
        <v>64</v>
      </c>
      <c r="D29" s="1" t="s">
        <v>10</v>
      </c>
      <c r="E29" s="1" t="s">
        <v>65</v>
      </c>
      <c r="F29" s="1" t="s">
        <v>20</v>
      </c>
      <c r="G29" s="1" t="s">
        <v>26</v>
      </c>
      <c r="H29" s="1" t="s">
        <v>14</v>
      </c>
      <c r="I29" s="1" t="s">
        <v>22</v>
      </c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">
      <c r="A30" s="2">
        <v>31526747</v>
      </c>
      <c r="B30" s="5">
        <v>45205</v>
      </c>
      <c r="C30" s="3" t="s">
        <v>66</v>
      </c>
      <c r="D30" s="1" t="s">
        <v>67</v>
      </c>
      <c r="E30" s="1" t="s">
        <v>68</v>
      </c>
      <c r="F30" s="1" t="s">
        <v>69</v>
      </c>
      <c r="G30" s="1" t="s">
        <v>26</v>
      </c>
      <c r="H30" s="1" t="s">
        <v>14</v>
      </c>
      <c r="I30" s="1" t="s">
        <v>22</v>
      </c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2">
      <c r="A31" s="2">
        <v>31528984</v>
      </c>
      <c r="B31" s="5">
        <v>45206</v>
      </c>
      <c r="C31" s="3" t="s">
        <v>70</v>
      </c>
      <c r="D31" s="1" t="s">
        <v>43</v>
      </c>
      <c r="E31" s="1" t="s">
        <v>17</v>
      </c>
      <c r="F31" s="1" t="s">
        <v>71</v>
      </c>
      <c r="G31" s="1" t="s">
        <v>26</v>
      </c>
      <c r="H31" s="1" t="s">
        <v>14</v>
      </c>
      <c r="I31" s="1" t="s">
        <v>22</v>
      </c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2">
      <c r="A32" s="2">
        <v>31601986</v>
      </c>
      <c r="B32" s="5">
        <v>45206</v>
      </c>
      <c r="C32" s="3" t="s">
        <v>23</v>
      </c>
      <c r="D32" s="1" t="s">
        <v>10</v>
      </c>
      <c r="E32" s="1" t="s">
        <v>72</v>
      </c>
      <c r="F32" s="1" t="s">
        <v>73</v>
      </c>
      <c r="G32" s="1" t="s">
        <v>26</v>
      </c>
      <c r="H32" s="1" t="s">
        <v>14</v>
      </c>
      <c r="I32" s="1" t="s">
        <v>22</v>
      </c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2">
      <c r="A33" s="2">
        <v>31606986</v>
      </c>
      <c r="B33" s="5">
        <v>45206</v>
      </c>
      <c r="C33" s="3" t="s">
        <v>74</v>
      </c>
      <c r="D33" s="1" t="s">
        <v>75</v>
      </c>
      <c r="E33" s="1" t="s">
        <v>55</v>
      </c>
      <c r="F33" s="1" t="s">
        <v>76</v>
      </c>
      <c r="G33" s="1" t="s">
        <v>26</v>
      </c>
      <c r="H33" s="1" t="s">
        <v>14</v>
      </c>
      <c r="I33" s="1" t="s">
        <v>22</v>
      </c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">
      <c r="A34" s="7" t="s">
        <v>77</v>
      </c>
      <c r="B34" s="8">
        <v>45206</v>
      </c>
      <c r="C34" s="9"/>
      <c r="D34" s="10"/>
      <c r="E34" s="11"/>
      <c r="F34" s="11"/>
      <c r="G34" s="11" t="s">
        <v>78</v>
      </c>
      <c r="H34" s="11"/>
      <c r="I34" s="6"/>
      <c r="J34" s="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">
      <c r="A35" s="2">
        <v>31609814</v>
      </c>
      <c r="B35" s="5">
        <v>45207</v>
      </c>
      <c r="C35" s="3" t="s">
        <v>32</v>
      </c>
      <c r="D35" s="1" t="s">
        <v>10</v>
      </c>
      <c r="E35" s="1" t="s">
        <v>79</v>
      </c>
      <c r="F35" s="1" t="s">
        <v>80</v>
      </c>
      <c r="G35" s="1" t="s">
        <v>21</v>
      </c>
      <c r="H35" s="1" t="s">
        <v>14</v>
      </c>
      <c r="I35" s="1" t="s">
        <v>22</v>
      </c>
      <c r="J35" s="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2">
      <c r="A36" s="2">
        <v>31616878</v>
      </c>
      <c r="B36" s="5">
        <v>45207</v>
      </c>
      <c r="C36" s="3" t="s">
        <v>46</v>
      </c>
      <c r="D36" s="1" t="s">
        <v>81</v>
      </c>
      <c r="E36" s="1" t="s">
        <v>82</v>
      </c>
      <c r="F36" s="1" t="s">
        <v>83</v>
      </c>
      <c r="G36" s="1" t="s">
        <v>21</v>
      </c>
      <c r="H36" s="1" t="s">
        <v>14</v>
      </c>
      <c r="I36" s="1" t="s">
        <v>22</v>
      </c>
      <c r="J36" s="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">
      <c r="A37" s="2">
        <v>31603012</v>
      </c>
      <c r="B37" s="5">
        <v>45207</v>
      </c>
      <c r="C37" s="3" t="s">
        <v>50</v>
      </c>
      <c r="D37" s="1" t="s">
        <v>81</v>
      </c>
      <c r="E37" s="1" t="s">
        <v>11</v>
      </c>
      <c r="F37" s="1" t="s">
        <v>84</v>
      </c>
      <c r="G37" s="1" t="s">
        <v>21</v>
      </c>
      <c r="H37" s="1" t="s">
        <v>14</v>
      </c>
      <c r="I37" s="1" t="s">
        <v>22</v>
      </c>
      <c r="J37" s="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">
      <c r="A38" s="2">
        <v>31605463</v>
      </c>
      <c r="B38" s="5">
        <v>45207</v>
      </c>
      <c r="C38" s="3" t="s">
        <v>54</v>
      </c>
      <c r="D38" s="1" t="s">
        <v>51</v>
      </c>
      <c r="E38" s="1" t="s">
        <v>65</v>
      </c>
      <c r="F38" s="1" t="s">
        <v>53</v>
      </c>
      <c r="G38" s="1" t="s">
        <v>21</v>
      </c>
      <c r="H38" s="1" t="s">
        <v>14</v>
      </c>
      <c r="I38" s="1" t="s">
        <v>22</v>
      </c>
      <c r="J38" s="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3">
        <v>31606136</v>
      </c>
      <c r="B39" s="14">
        <v>45207</v>
      </c>
      <c r="C39" s="15" t="s">
        <v>58</v>
      </c>
      <c r="D39" s="16" t="s">
        <v>10</v>
      </c>
      <c r="E39" s="16" t="s">
        <v>85</v>
      </c>
      <c r="F39" s="16" t="s">
        <v>86</v>
      </c>
      <c r="G39" s="16" t="s">
        <v>21</v>
      </c>
      <c r="H39" s="16" t="s">
        <v>14</v>
      </c>
      <c r="I39" s="16" t="s">
        <v>22</v>
      </c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">
      <c r="A40" s="7" t="s">
        <v>77</v>
      </c>
      <c r="B40" s="8">
        <v>45207</v>
      </c>
      <c r="C40" s="9"/>
      <c r="D40" s="10"/>
      <c r="E40" s="11"/>
      <c r="F40" s="11"/>
      <c r="G40" s="11" t="s">
        <v>78</v>
      </c>
      <c r="H40" s="11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2">
      <c r="A41" s="13">
        <v>31605601</v>
      </c>
      <c r="B41" s="14">
        <v>45209</v>
      </c>
      <c r="C41" s="15" t="s">
        <v>64</v>
      </c>
      <c r="D41" s="16" t="s">
        <v>43</v>
      </c>
      <c r="E41" s="16" t="s">
        <v>87</v>
      </c>
      <c r="F41" s="16" t="s">
        <v>56</v>
      </c>
      <c r="G41" s="16" t="s">
        <v>26</v>
      </c>
      <c r="H41" s="16" t="s">
        <v>14</v>
      </c>
      <c r="I41" s="16" t="s">
        <v>22</v>
      </c>
      <c r="J41" s="6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">
      <c r="A42" s="2">
        <v>31527888</v>
      </c>
      <c r="B42" s="5">
        <v>45213</v>
      </c>
      <c r="C42" s="3" t="s">
        <v>70</v>
      </c>
      <c r="D42" s="1" t="s">
        <v>81</v>
      </c>
      <c r="E42" s="1" t="s">
        <v>17</v>
      </c>
      <c r="F42" s="1" t="s">
        <v>88</v>
      </c>
      <c r="G42" s="1" t="s">
        <v>26</v>
      </c>
      <c r="H42" s="1" t="s">
        <v>14</v>
      </c>
      <c r="I42" s="1" t="s">
        <v>22</v>
      </c>
      <c r="J42" s="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x14ac:dyDescent="0.2">
      <c r="A43" s="2">
        <v>31605129</v>
      </c>
      <c r="B43" s="5">
        <v>45213</v>
      </c>
      <c r="C43" s="3" t="s">
        <v>23</v>
      </c>
      <c r="D43" s="1" t="s">
        <v>10</v>
      </c>
      <c r="E43" s="1" t="s">
        <v>89</v>
      </c>
      <c r="F43" s="1" t="s">
        <v>20</v>
      </c>
      <c r="G43" s="1" t="s">
        <v>26</v>
      </c>
      <c r="H43" s="1" t="s">
        <v>14</v>
      </c>
      <c r="I43" s="1" t="s">
        <v>22</v>
      </c>
      <c r="J43" s="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x14ac:dyDescent="0.2">
      <c r="A44" s="7" t="s">
        <v>90</v>
      </c>
      <c r="B44" s="8">
        <v>45213</v>
      </c>
      <c r="C44" s="9"/>
      <c r="D44" s="10"/>
      <c r="E44" s="11"/>
      <c r="F44" s="11"/>
      <c r="G44" s="11" t="s">
        <v>91</v>
      </c>
      <c r="H44" s="11"/>
      <c r="I44" s="9"/>
      <c r="J44" s="6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2">
      <c r="A45" s="2">
        <v>31615540</v>
      </c>
      <c r="B45" s="5">
        <v>45214</v>
      </c>
      <c r="C45" s="3" t="s">
        <v>47</v>
      </c>
      <c r="D45" s="1" t="s">
        <v>81</v>
      </c>
      <c r="E45" s="1" t="s">
        <v>82</v>
      </c>
      <c r="F45" s="1" t="s">
        <v>92</v>
      </c>
      <c r="G45" s="1" t="s">
        <v>57</v>
      </c>
      <c r="H45" s="1" t="s">
        <v>14</v>
      </c>
      <c r="I45" s="1" t="s">
        <v>22</v>
      </c>
      <c r="J45" s="6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2">
      <c r="A46" s="2">
        <v>31605488</v>
      </c>
      <c r="B46" s="5">
        <v>45214</v>
      </c>
      <c r="C46" s="3" t="s">
        <v>93</v>
      </c>
      <c r="D46" s="1" t="s">
        <v>10</v>
      </c>
      <c r="E46" s="1" t="s">
        <v>19</v>
      </c>
      <c r="F46" s="1" t="s">
        <v>49</v>
      </c>
      <c r="G46" s="1" t="s">
        <v>21</v>
      </c>
      <c r="H46" s="1" t="s">
        <v>14</v>
      </c>
      <c r="I46" s="1" t="s">
        <v>22</v>
      </c>
      <c r="J46" s="6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x14ac:dyDescent="0.2">
      <c r="A47" s="2">
        <v>31615541</v>
      </c>
      <c r="B47" s="5">
        <v>45214</v>
      </c>
      <c r="C47" s="3" t="s">
        <v>94</v>
      </c>
      <c r="D47" s="1" t="s">
        <v>82</v>
      </c>
      <c r="E47" s="1" t="s">
        <v>95</v>
      </c>
      <c r="F47" s="1" t="s">
        <v>92</v>
      </c>
      <c r="G47" s="1" t="s">
        <v>57</v>
      </c>
      <c r="H47" s="1" t="s">
        <v>14</v>
      </c>
      <c r="I47" s="1" t="s">
        <v>22</v>
      </c>
      <c r="J47" s="6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x14ac:dyDescent="0.2">
      <c r="A48" s="2">
        <v>31602754</v>
      </c>
      <c r="B48" s="5">
        <v>45214</v>
      </c>
      <c r="C48" s="3" t="s">
        <v>96</v>
      </c>
      <c r="D48" s="1" t="s">
        <v>43</v>
      </c>
      <c r="E48" s="1" t="s">
        <v>81</v>
      </c>
      <c r="F48" s="1" t="s">
        <v>83</v>
      </c>
      <c r="G48" s="1" t="s">
        <v>21</v>
      </c>
      <c r="H48" s="1" t="s">
        <v>14</v>
      </c>
      <c r="I48" s="1" t="s">
        <v>22</v>
      </c>
      <c r="J48" s="6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x14ac:dyDescent="0.2">
      <c r="A49" s="2">
        <v>31615542</v>
      </c>
      <c r="B49" s="5">
        <v>45214</v>
      </c>
      <c r="C49" s="3" t="s">
        <v>23</v>
      </c>
      <c r="D49" s="1" t="s">
        <v>81</v>
      </c>
      <c r="E49" s="1" t="s">
        <v>95</v>
      </c>
      <c r="F49" s="1" t="s">
        <v>92</v>
      </c>
      <c r="G49" s="1" t="s">
        <v>57</v>
      </c>
      <c r="H49" s="1" t="s">
        <v>14</v>
      </c>
      <c r="I49" s="1" t="s">
        <v>22</v>
      </c>
      <c r="J49" s="6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x14ac:dyDescent="0.2">
      <c r="A50" s="2">
        <v>31526616</v>
      </c>
      <c r="B50" s="5">
        <v>45214</v>
      </c>
      <c r="C50" s="3" t="s">
        <v>58</v>
      </c>
      <c r="D50" s="1" t="s">
        <v>10</v>
      </c>
      <c r="E50" s="1" t="s">
        <v>97</v>
      </c>
      <c r="F50" s="1" t="s">
        <v>63</v>
      </c>
      <c r="G50" s="1" t="s">
        <v>21</v>
      </c>
      <c r="H50" s="1" t="s">
        <v>14</v>
      </c>
      <c r="I50" s="1" t="s">
        <v>22</v>
      </c>
      <c r="J50" s="6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x14ac:dyDescent="0.2">
      <c r="A51" s="2">
        <v>31526244</v>
      </c>
      <c r="B51" s="5">
        <v>45214</v>
      </c>
      <c r="C51" s="3" t="s">
        <v>61</v>
      </c>
      <c r="D51" s="1" t="s">
        <v>10</v>
      </c>
      <c r="E51" s="1" t="s">
        <v>98</v>
      </c>
      <c r="F51" s="1" t="s">
        <v>60</v>
      </c>
      <c r="G51" s="1" t="s">
        <v>21</v>
      </c>
      <c r="H51" s="1" t="s">
        <v>14</v>
      </c>
      <c r="I51" s="1" t="s">
        <v>22</v>
      </c>
      <c r="J51" s="6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">
      <c r="A52" s="7" t="s">
        <v>90</v>
      </c>
      <c r="B52" s="8">
        <v>45214</v>
      </c>
      <c r="C52" s="9"/>
      <c r="D52" s="10"/>
      <c r="E52" s="11"/>
      <c r="F52" s="11"/>
      <c r="G52" s="11" t="s">
        <v>91</v>
      </c>
      <c r="H52" s="11"/>
      <c r="I52" s="9"/>
      <c r="J52" s="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x14ac:dyDescent="0.2">
      <c r="A53" s="13">
        <v>31606142</v>
      </c>
      <c r="B53" s="14">
        <v>45215</v>
      </c>
      <c r="C53" s="15" t="s">
        <v>99</v>
      </c>
      <c r="D53" s="16" t="s">
        <v>10</v>
      </c>
      <c r="E53" s="16" t="s">
        <v>100</v>
      </c>
      <c r="F53" s="16" t="s">
        <v>86</v>
      </c>
      <c r="G53" s="16" t="s">
        <v>57</v>
      </c>
      <c r="H53" s="16" t="s">
        <v>14</v>
      </c>
      <c r="I53" s="16" t="s">
        <v>22</v>
      </c>
      <c r="J53" s="6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x14ac:dyDescent="0.2">
      <c r="A54" s="13">
        <v>31605602</v>
      </c>
      <c r="B54" s="14">
        <v>45220</v>
      </c>
      <c r="C54" s="15" t="s">
        <v>101</v>
      </c>
      <c r="D54" s="16" t="s">
        <v>43</v>
      </c>
      <c r="E54" s="16" t="s">
        <v>65</v>
      </c>
      <c r="F54" s="16" t="s">
        <v>56</v>
      </c>
      <c r="G54" s="16" t="s">
        <v>26</v>
      </c>
      <c r="H54" s="16" t="s">
        <v>14</v>
      </c>
      <c r="I54" s="16" t="s">
        <v>22</v>
      </c>
      <c r="J54" s="6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x14ac:dyDescent="0.2">
      <c r="A55" s="2">
        <v>31527892</v>
      </c>
      <c r="B55" s="5">
        <v>45220</v>
      </c>
      <c r="C55" s="3" t="s">
        <v>102</v>
      </c>
      <c r="D55" s="1" t="s">
        <v>81</v>
      </c>
      <c r="E55" s="1" t="s">
        <v>103</v>
      </c>
      <c r="F55" s="1" t="s">
        <v>88</v>
      </c>
      <c r="G55" s="1" t="s">
        <v>26</v>
      </c>
      <c r="H55" s="1" t="s">
        <v>14</v>
      </c>
      <c r="I55" s="1" t="s">
        <v>22</v>
      </c>
      <c r="J55" s="6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x14ac:dyDescent="0.2">
      <c r="A56" s="2">
        <v>31601995</v>
      </c>
      <c r="B56" s="5">
        <v>45220</v>
      </c>
      <c r="C56" s="3" t="s">
        <v>70</v>
      </c>
      <c r="D56" s="1" t="s">
        <v>10</v>
      </c>
      <c r="E56" s="1" t="s">
        <v>104</v>
      </c>
      <c r="F56" s="1" t="s">
        <v>73</v>
      </c>
      <c r="G56" s="1" t="s">
        <v>26</v>
      </c>
      <c r="H56" s="1" t="s">
        <v>14</v>
      </c>
      <c r="I56" s="1" t="s">
        <v>22</v>
      </c>
      <c r="J56" s="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x14ac:dyDescent="0.2">
      <c r="A57" s="17" t="s">
        <v>105</v>
      </c>
      <c r="B57" s="18">
        <v>45220</v>
      </c>
      <c r="C57" s="19" t="s">
        <v>23</v>
      </c>
      <c r="D57" s="20" t="s">
        <v>10</v>
      </c>
      <c r="E57" s="20" t="s">
        <v>106</v>
      </c>
      <c r="F57" s="4"/>
      <c r="G57" s="20" t="s">
        <v>26</v>
      </c>
      <c r="H57" s="20" t="s">
        <v>10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x14ac:dyDescent="0.2">
      <c r="A58" s="17" t="s">
        <v>105</v>
      </c>
      <c r="B58" s="18">
        <v>45220</v>
      </c>
      <c r="C58" s="19" t="s">
        <v>27</v>
      </c>
      <c r="D58" s="20" t="s">
        <v>104</v>
      </c>
      <c r="E58" s="20" t="s">
        <v>107</v>
      </c>
      <c r="F58" s="4"/>
      <c r="G58" s="20" t="s">
        <v>26</v>
      </c>
      <c r="H58" s="20" t="s">
        <v>10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x14ac:dyDescent="0.2">
      <c r="A59" s="13">
        <v>31605092</v>
      </c>
      <c r="B59" s="14">
        <v>45221</v>
      </c>
      <c r="C59" s="15" t="s">
        <v>108</v>
      </c>
      <c r="D59" s="16" t="s">
        <v>109</v>
      </c>
      <c r="E59" s="16" t="s">
        <v>110</v>
      </c>
      <c r="F59" s="16" t="s">
        <v>111</v>
      </c>
      <c r="G59" s="16" t="s">
        <v>57</v>
      </c>
      <c r="H59" s="16" t="s">
        <v>14</v>
      </c>
      <c r="I59" s="16" t="s">
        <v>22</v>
      </c>
      <c r="J59" s="6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x14ac:dyDescent="0.2">
      <c r="A60" s="13">
        <v>31605093</v>
      </c>
      <c r="B60" s="14">
        <v>45221</v>
      </c>
      <c r="C60" s="15" t="s">
        <v>32</v>
      </c>
      <c r="D60" s="16" t="s">
        <v>110</v>
      </c>
      <c r="E60" s="16" t="s">
        <v>112</v>
      </c>
      <c r="F60" s="16" t="s">
        <v>111</v>
      </c>
      <c r="G60" s="16" t="s">
        <v>57</v>
      </c>
      <c r="H60" s="16" t="s">
        <v>14</v>
      </c>
      <c r="I60" s="16" t="s">
        <v>22</v>
      </c>
      <c r="J60" s="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x14ac:dyDescent="0.2">
      <c r="A61" s="17" t="s">
        <v>105</v>
      </c>
      <c r="B61" s="18">
        <v>45221</v>
      </c>
      <c r="C61" s="19" t="s">
        <v>32</v>
      </c>
      <c r="D61" s="20" t="s">
        <v>10</v>
      </c>
      <c r="E61" s="20" t="s">
        <v>107</v>
      </c>
      <c r="F61" s="4"/>
      <c r="G61" s="20" t="s">
        <v>26</v>
      </c>
      <c r="H61" s="20" t="s">
        <v>10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x14ac:dyDescent="0.2">
      <c r="A62" s="2">
        <v>31528074</v>
      </c>
      <c r="B62" s="5">
        <v>45221</v>
      </c>
      <c r="C62" s="3" t="s">
        <v>101</v>
      </c>
      <c r="D62" s="1" t="s">
        <v>43</v>
      </c>
      <c r="E62" s="1" t="s">
        <v>55</v>
      </c>
      <c r="F62" s="1" t="s">
        <v>45</v>
      </c>
      <c r="G62" s="1" t="s">
        <v>21</v>
      </c>
      <c r="H62" s="1" t="s">
        <v>14</v>
      </c>
      <c r="I62" s="1" t="s">
        <v>22</v>
      </c>
      <c r="J62" s="6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x14ac:dyDescent="0.2">
      <c r="A63" s="13">
        <v>31605094</v>
      </c>
      <c r="B63" s="14">
        <v>45221</v>
      </c>
      <c r="C63" s="15" t="s">
        <v>42</v>
      </c>
      <c r="D63" s="16" t="s">
        <v>109</v>
      </c>
      <c r="E63" s="16" t="s">
        <v>112</v>
      </c>
      <c r="F63" s="16" t="s">
        <v>111</v>
      </c>
      <c r="G63" s="16" t="s">
        <v>57</v>
      </c>
      <c r="H63" s="16" t="s">
        <v>14</v>
      </c>
      <c r="I63" s="16" t="s">
        <v>22</v>
      </c>
      <c r="J63" s="6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">
      <c r="A64" s="17" t="s">
        <v>105</v>
      </c>
      <c r="B64" s="18">
        <v>45221</v>
      </c>
      <c r="C64" s="19" t="s">
        <v>33</v>
      </c>
      <c r="D64" s="20" t="s">
        <v>104</v>
      </c>
      <c r="E64" s="20" t="s">
        <v>106</v>
      </c>
      <c r="F64" s="4"/>
      <c r="G64" s="20" t="s">
        <v>26</v>
      </c>
      <c r="H64" s="20" t="s">
        <v>10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">
      <c r="A65" s="2">
        <v>31609815</v>
      </c>
      <c r="B65" s="5">
        <v>45221</v>
      </c>
      <c r="C65" s="3" t="s">
        <v>102</v>
      </c>
      <c r="D65" s="1" t="s">
        <v>10</v>
      </c>
      <c r="E65" s="1" t="s">
        <v>17</v>
      </c>
      <c r="F65" s="1" t="s">
        <v>80</v>
      </c>
      <c r="G65" s="1" t="s">
        <v>21</v>
      </c>
      <c r="H65" s="1" t="s">
        <v>14</v>
      </c>
      <c r="I65" s="1" t="s">
        <v>22</v>
      </c>
      <c r="J65" s="6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x14ac:dyDescent="0.2">
      <c r="A66" s="13">
        <v>31603014</v>
      </c>
      <c r="B66" s="14">
        <v>45221</v>
      </c>
      <c r="C66" s="15" t="s">
        <v>113</v>
      </c>
      <c r="D66" s="16" t="s">
        <v>81</v>
      </c>
      <c r="E66" s="16" t="s">
        <v>114</v>
      </c>
      <c r="F66" s="16" t="s">
        <v>84</v>
      </c>
      <c r="G66" s="16" t="s">
        <v>57</v>
      </c>
      <c r="H66" s="16" t="s">
        <v>14</v>
      </c>
      <c r="I66" s="16" t="s">
        <v>22</v>
      </c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x14ac:dyDescent="0.2">
      <c r="A67" s="2">
        <v>31527614</v>
      </c>
      <c r="B67" s="5">
        <v>45221</v>
      </c>
      <c r="C67" s="3" t="s">
        <v>70</v>
      </c>
      <c r="D67" s="1" t="s">
        <v>81</v>
      </c>
      <c r="E67" s="1" t="s">
        <v>115</v>
      </c>
      <c r="F67" s="1" t="s">
        <v>116</v>
      </c>
      <c r="G67" s="1" t="s">
        <v>21</v>
      </c>
      <c r="H67" s="1" t="s">
        <v>14</v>
      </c>
      <c r="I67" s="1" t="s">
        <v>22</v>
      </c>
      <c r="J67" s="6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x14ac:dyDescent="0.2">
      <c r="A68" s="2">
        <v>31527615</v>
      </c>
      <c r="B68" s="5">
        <v>45221</v>
      </c>
      <c r="C68" s="3" t="s">
        <v>117</v>
      </c>
      <c r="D68" s="1" t="s">
        <v>115</v>
      </c>
      <c r="E68" s="1" t="s">
        <v>118</v>
      </c>
      <c r="F68" s="1" t="s">
        <v>116</v>
      </c>
      <c r="G68" s="1" t="s">
        <v>21</v>
      </c>
      <c r="H68" s="1" t="s">
        <v>14</v>
      </c>
      <c r="I68" s="1" t="s">
        <v>22</v>
      </c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x14ac:dyDescent="0.2">
      <c r="A69" s="17" t="s">
        <v>105</v>
      </c>
      <c r="B69" s="18">
        <v>45221</v>
      </c>
      <c r="C69" s="19" t="s">
        <v>23</v>
      </c>
      <c r="D69" s="20" t="s">
        <v>106</v>
      </c>
      <c r="E69" s="20" t="s">
        <v>107</v>
      </c>
      <c r="F69" s="4"/>
      <c r="G69" s="20" t="s">
        <v>26</v>
      </c>
      <c r="H69" s="20" t="s">
        <v>10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x14ac:dyDescent="0.2">
      <c r="A70" s="2">
        <v>31527616</v>
      </c>
      <c r="B70" s="5">
        <v>45221</v>
      </c>
      <c r="C70" s="3" t="s">
        <v>58</v>
      </c>
      <c r="D70" s="1" t="s">
        <v>81</v>
      </c>
      <c r="E70" s="1" t="s">
        <v>118</v>
      </c>
      <c r="F70" s="1" t="s">
        <v>116</v>
      </c>
      <c r="G70" s="1" t="s">
        <v>21</v>
      </c>
      <c r="H70" s="1" t="s">
        <v>14</v>
      </c>
      <c r="I70" s="1" t="s">
        <v>22</v>
      </c>
      <c r="J70" s="6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x14ac:dyDescent="0.2">
      <c r="A71" s="2">
        <v>31611251</v>
      </c>
      <c r="B71" s="5">
        <v>45221</v>
      </c>
      <c r="C71" s="3" t="s">
        <v>58</v>
      </c>
      <c r="D71" s="1" t="s">
        <v>81</v>
      </c>
      <c r="E71" s="1" t="s">
        <v>119</v>
      </c>
      <c r="F71" s="1" t="s">
        <v>120</v>
      </c>
      <c r="G71" s="1" t="s">
        <v>57</v>
      </c>
      <c r="H71" s="1" t="s">
        <v>14</v>
      </c>
      <c r="I71" s="1" t="s">
        <v>22</v>
      </c>
      <c r="J71" s="6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x14ac:dyDescent="0.2">
      <c r="A72" s="17" t="s">
        <v>105</v>
      </c>
      <c r="B72" s="18">
        <v>45221</v>
      </c>
      <c r="C72" s="19" t="s">
        <v>27</v>
      </c>
      <c r="D72" s="20" t="s">
        <v>10</v>
      </c>
      <c r="E72" s="20" t="s">
        <v>104</v>
      </c>
      <c r="F72" s="4"/>
      <c r="G72" s="20" t="s">
        <v>26</v>
      </c>
      <c r="H72" s="20" t="s">
        <v>10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x14ac:dyDescent="0.2">
      <c r="A73" s="2">
        <v>31526758</v>
      </c>
      <c r="B73" s="5">
        <v>45221</v>
      </c>
      <c r="C73" s="3" t="s">
        <v>61</v>
      </c>
      <c r="D73" s="1" t="s">
        <v>67</v>
      </c>
      <c r="E73" s="1" t="s">
        <v>121</v>
      </c>
      <c r="F73" s="1" t="s">
        <v>69</v>
      </c>
      <c r="G73" s="1" t="s">
        <v>21</v>
      </c>
      <c r="H73" s="1" t="s">
        <v>14</v>
      </c>
      <c r="I73" s="1" t="s">
        <v>22</v>
      </c>
      <c r="J73" s="6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x14ac:dyDescent="0.2">
      <c r="A74" s="13">
        <v>31607003</v>
      </c>
      <c r="B74" s="14">
        <v>45224</v>
      </c>
      <c r="C74" s="15" t="s">
        <v>66</v>
      </c>
      <c r="D74" s="16" t="s">
        <v>75</v>
      </c>
      <c r="E74" s="16" t="s">
        <v>122</v>
      </c>
      <c r="F74" s="16" t="s">
        <v>76</v>
      </c>
      <c r="G74" s="16" t="s">
        <v>26</v>
      </c>
      <c r="H74" s="16" t="s">
        <v>14</v>
      </c>
      <c r="I74" s="16" t="s">
        <v>22</v>
      </c>
      <c r="J74" s="6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x14ac:dyDescent="0.2">
      <c r="A75" s="2">
        <v>31605465</v>
      </c>
      <c r="B75" s="5">
        <v>45228</v>
      </c>
      <c r="C75" s="3" t="s">
        <v>123</v>
      </c>
      <c r="D75" s="1" t="s">
        <v>51</v>
      </c>
      <c r="E75" s="1" t="s">
        <v>124</v>
      </c>
      <c r="F75" s="1" t="s">
        <v>53</v>
      </c>
      <c r="G75" s="1" t="s">
        <v>21</v>
      </c>
      <c r="H75" s="1" t="s">
        <v>14</v>
      </c>
      <c r="I75" s="1" t="s">
        <v>22</v>
      </c>
      <c r="J75" s="6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x14ac:dyDescent="0.2">
      <c r="A76" s="2">
        <v>31605504</v>
      </c>
      <c r="B76" s="5">
        <v>45228</v>
      </c>
      <c r="C76" s="3" t="s">
        <v>101</v>
      </c>
      <c r="D76" s="1" t="s">
        <v>10</v>
      </c>
      <c r="E76" s="1" t="s">
        <v>125</v>
      </c>
      <c r="F76" s="1" t="s">
        <v>49</v>
      </c>
      <c r="G76" s="1" t="s">
        <v>57</v>
      </c>
      <c r="H76" s="1" t="s">
        <v>14</v>
      </c>
      <c r="I76" s="1" t="s">
        <v>22</v>
      </c>
      <c r="J76" s="6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x14ac:dyDescent="0.2">
      <c r="A77" s="2">
        <v>31602769</v>
      </c>
      <c r="B77" s="5">
        <v>45228</v>
      </c>
      <c r="C77" s="3" t="s">
        <v>33</v>
      </c>
      <c r="D77" s="1" t="s">
        <v>43</v>
      </c>
      <c r="E77" s="1" t="s">
        <v>126</v>
      </c>
      <c r="F77" s="1" t="s">
        <v>83</v>
      </c>
      <c r="G77" s="1" t="s">
        <v>21</v>
      </c>
      <c r="H77" s="1" t="s">
        <v>14</v>
      </c>
      <c r="I77" s="1" t="s">
        <v>22</v>
      </c>
      <c r="J77" s="6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x14ac:dyDescent="0.2">
      <c r="A78" s="2">
        <v>31609816</v>
      </c>
      <c r="B78" s="5">
        <v>45228</v>
      </c>
      <c r="C78" s="3" t="s">
        <v>102</v>
      </c>
      <c r="D78" s="1" t="s">
        <v>10</v>
      </c>
      <c r="E78" s="1" t="s">
        <v>127</v>
      </c>
      <c r="F78" s="1" t="s">
        <v>80</v>
      </c>
      <c r="G78" s="1" t="s">
        <v>57</v>
      </c>
      <c r="H78" s="1" t="s">
        <v>14</v>
      </c>
      <c r="I78" s="1" t="s">
        <v>22</v>
      </c>
      <c r="J78" s="6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x14ac:dyDescent="0.2">
      <c r="A79" s="2">
        <v>31607017</v>
      </c>
      <c r="B79" s="5">
        <v>45228</v>
      </c>
      <c r="C79" s="3" t="s">
        <v>128</v>
      </c>
      <c r="D79" s="1" t="s">
        <v>75</v>
      </c>
      <c r="E79" s="1" t="s">
        <v>85</v>
      </c>
      <c r="F79" s="1" t="s">
        <v>76</v>
      </c>
      <c r="G79" s="1" t="s">
        <v>26</v>
      </c>
      <c r="H79" s="1" t="s">
        <v>14</v>
      </c>
      <c r="I79" s="1" t="s">
        <v>22</v>
      </c>
      <c r="J79" s="6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x14ac:dyDescent="0.2">
      <c r="A80" s="2">
        <v>31530608</v>
      </c>
      <c r="B80" s="5">
        <v>45228</v>
      </c>
      <c r="C80" s="3" t="s">
        <v>70</v>
      </c>
      <c r="D80" s="1" t="s">
        <v>81</v>
      </c>
      <c r="E80" s="1" t="s">
        <v>17</v>
      </c>
      <c r="F80" s="1" t="s">
        <v>129</v>
      </c>
      <c r="G80" s="1" t="s">
        <v>57</v>
      </c>
      <c r="H80" s="1" t="s">
        <v>14</v>
      </c>
      <c r="I80" s="1" t="s">
        <v>22</v>
      </c>
      <c r="J80" s="6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x14ac:dyDescent="0.2">
      <c r="A81" s="2">
        <v>31530609</v>
      </c>
      <c r="B81" s="5">
        <v>45228</v>
      </c>
      <c r="C81" s="3" t="s">
        <v>117</v>
      </c>
      <c r="D81" s="1" t="s">
        <v>17</v>
      </c>
      <c r="E81" s="1" t="s">
        <v>19</v>
      </c>
      <c r="F81" s="1" t="s">
        <v>129</v>
      </c>
      <c r="G81" s="1" t="s">
        <v>57</v>
      </c>
      <c r="H81" s="1" t="s">
        <v>14</v>
      </c>
      <c r="I81" s="1" t="s">
        <v>22</v>
      </c>
      <c r="J81" s="6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x14ac:dyDescent="0.2">
      <c r="A82" s="2">
        <v>31616877</v>
      </c>
      <c r="B82" s="5">
        <v>45228</v>
      </c>
      <c r="C82" s="3" t="s">
        <v>117</v>
      </c>
      <c r="D82" s="1" t="s">
        <v>81</v>
      </c>
      <c r="E82" s="1" t="s">
        <v>114</v>
      </c>
      <c r="F82" s="1" t="s">
        <v>83</v>
      </c>
      <c r="G82" s="1" t="s">
        <v>21</v>
      </c>
      <c r="H82" s="1" t="s">
        <v>14</v>
      </c>
      <c r="I82" s="1" t="s">
        <v>22</v>
      </c>
      <c r="J82" s="6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x14ac:dyDescent="0.2">
      <c r="A83" s="13">
        <v>31606152</v>
      </c>
      <c r="B83" s="14">
        <v>45228</v>
      </c>
      <c r="C83" s="15" t="s">
        <v>23</v>
      </c>
      <c r="D83" s="16" t="s">
        <v>10</v>
      </c>
      <c r="E83" s="16" t="s">
        <v>130</v>
      </c>
      <c r="F83" s="16" t="s">
        <v>86</v>
      </c>
      <c r="G83" s="16" t="s">
        <v>26</v>
      </c>
      <c r="H83" s="16" t="s">
        <v>14</v>
      </c>
      <c r="I83" s="16" t="s">
        <v>22</v>
      </c>
      <c r="J83" s="6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x14ac:dyDescent="0.2">
      <c r="A84" s="2">
        <v>31530610</v>
      </c>
      <c r="B84" s="5">
        <v>45228</v>
      </c>
      <c r="C84" s="3" t="s">
        <v>58</v>
      </c>
      <c r="D84" s="1" t="s">
        <v>81</v>
      </c>
      <c r="E84" s="1" t="s">
        <v>19</v>
      </c>
      <c r="F84" s="1" t="s">
        <v>129</v>
      </c>
      <c r="G84" s="1" t="s">
        <v>57</v>
      </c>
      <c r="H84" s="1" t="s">
        <v>14</v>
      </c>
      <c r="I84" s="1" t="s">
        <v>22</v>
      </c>
      <c r="J84" s="6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x14ac:dyDescent="0.2">
      <c r="A85" s="2">
        <v>31601999</v>
      </c>
      <c r="B85" s="5">
        <v>45228</v>
      </c>
      <c r="C85" s="3" t="s">
        <v>16</v>
      </c>
      <c r="D85" s="1" t="s">
        <v>10</v>
      </c>
      <c r="E85" s="1" t="s">
        <v>131</v>
      </c>
      <c r="F85" s="1" t="s">
        <v>73</v>
      </c>
      <c r="G85" s="1" t="s">
        <v>21</v>
      </c>
      <c r="H85" s="1" t="s">
        <v>14</v>
      </c>
      <c r="I85" s="1" t="s">
        <v>22</v>
      </c>
      <c r="J85" s="6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x14ac:dyDescent="0.2">
      <c r="A86" s="2">
        <v>31526769</v>
      </c>
      <c r="B86" s="5">
        <v>45228</v>
      </c>
      <c r="C86" s="3" t="s">
        <v>61</v>
      </c>
      <c r="D86" s="1" t="s">
        <v>67</v>
      </c>
      <c r="E86" s="1" t="s">
        <v>132</v>
      </c>
      <c r="F86" s="1" t="s">
        <v>69</v>
      </c>
      <c r="G86" s="1" t="s">
        <v>21</v>
      </c>
      <c r="H86" s="1" t="s">
        <v>14</v>
      </c>
      <c r="I86" s="1" t="s">
        <v>22</v>
      </c>
      <c r="J86" s="6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x14ac:dyDescent="0.2">
      <c r="A87" s="2">
        <v>31526258</v>
      </c>
      <c r="B87" s="5">
        <v>45235</v>
      </c>
      <c r="C87" s="3" t="s">
        <v>58</v>
      </c>
      <c r="D87" s="1" t="s">
        <v>10</v>
      </c>
      <c r="E87" s="1" t="s">
        <v>133</v>
      </c>
      <c r="F87" s="1" t="s">
        <v>60</v>
      </c>
      <c r="G87" s="1" t="s">
        <v>21</v>
      </c>
      <c r="H87" s="1" t="s">
        <v>14</v>
      </c>
      <c r="I87" s="1" t="s">
        <v>22</v>
      </c>
      <c r="J87" s="6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x14ac:dyDescent="0.2">
      <c r="A88" s="2">
        <v>31526636</v>
      </c>
      <c r="B88" s="5">
        <v>45235</v>
      </c>
      <c r="C88" s="3" t="s">
        <v>61</v>
      </c>
      <c r="D88" s="1" t="s">
        <v>10</v>
      </c>
      <c r="E88" s="1" t="s">
        <v>133</v>
      </c>
      <c r="F88" s="1" t="s">
        <v>63</v>
      </c>
      <c r="G88" s="1" t="s">
        <v>21</v>
      </c>
      <c r="H88" s="1" t="s">
        <v>14</v>
      </c>
      <c r="I88" s="1" t="s">
        <v>22</v>
      </c>
      <c r="J88" s="6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x14ac:dyDescent="0.2">
      <c r="A89" s="7" t="s">
        <v>134</v>
      </c>
      <c r="B89" s="8">
        <v>45241</v>
      </c>
      <c r="C89" s="9"/>
      <c r="D89" s="10"/>
      <c r="E89" s="11"/>
      <c r="F89" s="11"/>
      <c r="G89" s="11"/>
      <c r="H89" s="11"/>
      <c r="I89" s="6"/>
      <c r="J89" s="6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x14ac:dyDescent="0.2">
      <c r="A90" s="7" t="s">
        <v>135</v>
      </c>
      <c r="B90" s="8">
        <v>45241</v>
      </c>
      <c r="C90" s="9"/>
      <c r="D90" s="10"/>
      <c r="E90" s="11"/>
      <c r="F90" s="11"/>
      <c r="G90" s="11"/>
      <c r="H90" s="11"/>
      <c r="I90" s="6"/>
      <c r="J90" s="6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x14ac:dyDescent="0.2">
      <c r="A91" s="13">
        <v>31605934</v>
      </c>
      <c r="B91" s="14">
        <v>45242</v>
      </c>
      <c r="C91" s="15" t="s">
        <v>32</v>
      </c>
      <c r="D91" s="16" t="s">
        <v>43</v>
      </c>
      <c r="E91" s="16" t="s">
        <v>136</v>
      </c>
      <c r="F91" s="16" t="s">
        <v>137</v>
      </c>
      <c r="G91" s="16" t="s">
        <v>57</v>
      </c>
      <c r="H91" s="16" t="s">
        <v>14</v>
      </c>
      <c r="I91" s="16" t="s">
        <v>22</v>
      </c>
      <c r="J91" s="6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x14ac:dyDescent="0.2">
      <c r="A92" s="13">
        <v>31605935</v>
      </c>
      <c r="B92" s="14">
        <v>45242</v>
      </c>
      <c r="C92" s="15" t="s">
        <v>42</v>
      </c>
      <c r="D92" s="16" t="s">
        <v>136</v>
      </c>
      <c r="E92" s="16" t="s">
        <v>138</v>
      </c>
      <c r="F92" s="16" t="s">
        <v>137</v>
      </c>
      <c r="G92" s="16" t="s">
        <v>57</v>
      </c>
      <c r="H92" s="16" t="s">
        <v>14</v>
      </c>
      <c r="I92" s="16" t="s">
        <v>22</v>
      </c>
      <c r="J92" s="6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x14ac:dyDescent="0.2">
      <c r="A93" s="13">
        <v>31615566</v>
      </c>
      <c r="B93" s="14">
        <v>45242</v>
      </c>
      <c r="C93" s="15" t="s">
        <v>42</v>
      </c>
      <c r="D93" s="16" t="s">
        <v>81</v>
      </c>
      <c r="E93" s="16" t="s">
        <v>68</v>
      </c>
      <c r="F93" s="16" t="s">
        <v>92</v>
      </c>
      <c r="G93" s="16" t="s">
        <v>21</v>
      </c>
      <c r="H93" s="16" t="s">
        <v>14</v>
      </c>
      <c r="I93" s="16" t="s">
        <v>22</v>
      </c>
      <c r="J93" s="6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x14ac:dyDescent="0.2">
      <c r="A94" s="13">
        <v>31605936</v>
      </c>
      <c r="B94" s="14">
        <v>45242</v>
      </c>
      <c r="C94" s="15" t="s">
        <v>102</v>
      </c>
      <c r="D94" s="16" t="s">
        <v>43</v>
      </c>
      <c r="E94" s="16" t="s">
        <v>138</v>
      </c>
      <c r="F94" s="16" t="s">
        <v>137</v>
      </c>
      <c r="G94" s="16" t="s">
        <v>57</v>
      </c>
      <c r="H94" s="16" t="s">
        <v>14</v>
      </c>
      <c r="I94" s="16" t="s">
        <v>22</v>
      </c>
      <c r="J94" s="6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x14ac:dyDescent="0.2">
      <c r="A95" s="13">
        <v>31615567</v>
      </c>
      <c r="B95" s="14">
        <v>45242</v>
      </c>
      <c r="C95" s="15" t="s">
        <v>102</v>
      </c>
      <c r="D95" s="16" t="s">
        <v>68</v>
      </c>
      <c r="E95" s="16" t="s">
        <v>89</v>
      </c>
      <c r="F95" s="16" t="s">
        <v>92</v>
      </c>
      <c r="G95" s="16" t="s">
        <v>21</v>
      </c>
      <c r="H95" s="16" t="s">
        <v>14</v>
      </c>
      <c r="I95" s="16" t="s">
        <v>22</v>
      </c>
      <c r="J95" s="6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x14ac:dyDescent="0.2">
      <c r="A96" s="13">
        <v>31615568</v>
      </c>
      <c r="B96" s="14">
        <v>45242</v>
      </c>
      <c r="C96" s="15" t="s">
        <v>50</v>
      </c>
      <c r="D96" s="16" t="s">
        <v>81</v>
      </c>
      <c r="E96" s="16" t="s">
        <v>89</v>
      </c>
      <c r="F96" s="16" t="s">
        <v>92</v>
      </c>
      <c r="G96" s="16" t="s">
        <v>21</v>
      </c>
      <c r="H96" s="16" t="s">
        <v>14</v>
      </c>
      <c r="I96" s="16" t="s">
        <v>22</v>
      </c>
      <c r="J96" s="6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x14ac:dyDescent="0.2">
      <c r="A97" s="13">
        <v>31605603</v>
      </c>
      <c r="B97" s="14">
        <v>45242</v>
      </c>
      <c r="C97" s="15" t="s">
        <v>70</v>
      </c>
      <c r="D97" s="16" t="s">
        <v>43</v>
      </c>
      <c r="E97" s="16" t="s">
        <v>103</v>
      </c>
      <c r="F97" s="16" t="s">
        <v>56</v>
      </c>
      <c r="G97" s="16" t="s">
        <v>57</v>
      </c>
      <c r="H97" s="16" t="s">
        <v>14</v>
      </c>
      <c r="I97" s="16" t="s">
        <v>22</v>
      </c>
      <c r="J97" s="6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x14ac:dyDescent="0.2">
      <c r="A98" s="13">
        <v>31607205</v>
      </c>
      <c r="B98" s="14">
        <v>45242</v>
      </c>
      <c r="C98" s="15" t="s">
        <v>54</v>
      </c>
      <c r="D98" s="16" t="s">
        <v>43</v>
      </c>
      <c r="E98" s="16" t="s">
        <v>139</v>
      </c>
      <c r="F98" s="16" t="s">
        <v>71</v>
      </c>
      <c r="G98" s="16" t="s">
        <v>21</v>
      </c>
      <c r="H98" s="16" t="s">
        <v>14</v>
      </c>
      <c r="I98" s="16" t="s">
        <v>22</v>
      </c>
      <c r="J98" s="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x14ac:dyDescent="0.2">
      <c r="A99" s="2">
        <v>31527901</v>
      </c>
      <c r="B99" s="5">
        <v>45242</v>
      </c>
      <c r="C99" s="3" t="s">
        <v>23</v>
      </c>
      <c r="D99" s="1" t="s">
        <v>81</v>
      </c>
      <c r="E99" s="1" t="s">
        <v>89</v>
      </c>
      <c r="F99" s="1" t="s">
        <v>88</v>
      </c>
      <c r="G99" s="1" t="s">
        <v>57</v>
      </c>
      <c r="H99" s="1" t="s">
        <v>14</v>
      </c>
      <c r="I99" s="1" t="s">
        <v>22</v>
      </c>
      <c r="J99" s="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x14ac:dyDescent="0.2">
      <c r="A100" s="2">
        <v>31603016</v>
      </c>
      <c r="B100" s="5">
        <v>45242</v>
      </c>
      <c r="C100" s="3" t="s">
        <v>58</v>
      </c>
      <c r="D100" s="1" t="s">
        <v>81</v>
      </c>
      <c r="E100" s="1" t="s">
        <v>140</v>
      </c>
      <c r="F100" s="1" t="s">
        <v>84</v>
      </c>
      <c r="G100" s="1" t="s">
        <v>21</v>
      </c>
      <c r="H100" s="1" t="s">
        <v>14</v>
      </c>
      <c r="I100" s="1" t="s">
        <v>22</v>
      </c>
      <c r="J100" s="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x14ac:dyDescent="0.2">
      <c r="A101" s="2">
        <v>31528085</v>
      </c>
      <c r="B101" s="5">
        <v>45242</v>
      </c>
      <c r="C101" s="3" t="s">
        <v>141</v>
      </c>
      <c r="D101" s="1" t="s">
        <v>43</v>
      </c>
      <c r="E101" s="1" t="s">
        <v>65</v>
      </c>
      <c r="F101" s="1" t="s">
        <v>45</v>
      </c>
      <c r="G101" s="1" t="s">
        <v>57</v>
      </c>
      <c r="H101" s="1" t="s">
        <v>14</v>
      </c>
      <c r="I101" s="1" t="s">
        <v>22</v>
      </c>
      <c r="J101" s="6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x14ac:dyDescent="0.2">
      <c r="A102" s="2">
        <v>31526780</v>
      </c>
      <c r="B102" s="5">
        <v>45242</v>
      </c>
      <c r="C102" s="3" t="s">
        <v>61</v>
      </c>
      <c r="D102" s="1" t="s">
        <v>67</v>
      </c>
      <c r="E102" s="1" t="s">
        <v>142</v>
      </c>
      <c r="F102" s="1" t="s">
        <v>69</v>
      </c>
      <c r="G102" s="1" t="s">
        <v>21</v>
      </c>
      <c r="H102" s="1" t="s">
        <v>14</v>
      </c>
      <c r="I102" s="1" t="s">
        <v>22</v>
      </c>
      <c r="J102" s="6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x14ac:dyDescent="0.2">
      <c r="A103" s="7" t="s">
        <v>134</v>
      </c>
      <c r="B103" s="8">
        <v>45242</v>
      </c>
      <c r="C103" s="9"/>
      <c r="D103" s="10"/>
      <c r="E103" s="11"/>
      <c r="F103" s="11"/>
      <c r="G103" s="11"/>
      <c r="H103" s="11"/>
      <c r="I103" s="6"/>
      <c r="J103" s="6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x14ac:dyDescent="0.2">
      <c r="A104" s="7" t="s">
        <v>135</v>
      </c>
      <c r="B104" s="8">
        <v>45242</v>
      </c>
      <c r="C104" s="9"/>
      <c r="D104" s="10"/>
      <c r="E104" s="11"/>
      <c r="F104" s="11"/>
      <c r="G104" s="11"/>
      <c r="H104" s="11"/>
      <c r="I104" s="6"/>
      <c r="J104" s="6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x14ac:dyDescent="0.2">
      <c r="A105" s="2">
        <v>31526647</v>
      </c>
      <c r="B105" s="5">
        <v>45245</v>
      </c>
      <c r="C105" s="3" t="s">
        <v>9</v>
      </c>
      <c r="D105" s="1" t="s">
        <v>10</v>
      </c>
      <c r="E105" s="1" t="s">
        <v>143</v>
      </c>
      <c r="F105" s="1" t="s">
        <v>63</v>
      </c>
      <c r="G105" s="1" t="s">
        <v>21</v>
      </c>
      <c r="H105" s="1" t="s">
        <v>14</v>
      </c>
      <c r="I105" s="1" t="s">
        <v>22</v>
      </c>
      <c r="J105" s="6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x14ac:dyDescent="0.2">
      <c r="A106" s="2">
        <v>31605466</v>
      </c>
      <c r="B106" s="5">
        <v>45245</v>
      </c>
      <c r="C106" s="3" t="s">
        <v>66</v>
      </c>
      <c r="D106" s="1" t="s">
        <v>51</v>
      </c>
      <c r="E106" s="1" t="s">
        <v>19</v>
      </c>
      <c r="F106" s="1" t="s">
        <v>53</v>
      </c>
      <c r="G106" s="1" t="s">
        <v>26</v>
      </c>
      <c r="H106" s="1" t="s">
        <v>14</v>
      </c>
      <c r="I106" s="1" t="s">
        <v>22</v>
      </c>
      <c r="J106" s="6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x14ac:dyDescent="0.2">
      <c r="A107" s="7" t="s">
        <v>144</v>
      </c>
      <c r="B107" s="8">
        <v>45248</v>
      </c>
      <c r="C107" s="9"/>
      <c r="D107" s="10"/>
      <c r="E107" s="11"/>
      <c r="F107" s="11"/>
      <c r="G107" s="11"/>
      <c r="H107" s="11"/>
      <c r="I107" s="6"/>
      <c r="J107" s="6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x14ac:dyDescent="0.2">
      <c r="A108" s="2">
        <v>31609817</v>
      </c>
      <c r="B108" s="5">
        <v>45249</v>
      </c>
      <c r="C108" s="3" t="s">
        <v>50</v>
      </c>
      <c r="D108" s="1" t="s">
        <v>10</v>
      </c>
      <c r="E108" s="1" t="s">
        <v>17</v>
      </c>
      <c r="F108" s="1" t="s">
        <v>80</v>
      </c>
      <c r="G108" s="1" t="s">
        <v>21</v>
      </c>
      <c r="H108" s="1" t="s">
        <v>14</v>
      </c>
      <c r="I108" s="1" t="s">
        <v>22</v>
      </c>
      <c r="J108" s="6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x14ac:dyDescent="0.2">
      <c r="A109" s="13">
        <v>31606162</v>
      </c>
      <c r="B109" s="14">
        <v>45249</v>
      </c>
      <c r="C109" s="15" t="s">
        <v>70</v>
      </c>
      <c r="D109" s="16" t="s">
        <v>10</v>
      </c>
      <c r="E109" s="16" t="s">
        <v>142</v>
      </c>
      <c r="F109" s="16" t="s">
        <v>86</v>
      </c>
      <c r="G109" s="16" t="s">
        <v>57</v>
      </c>
      <c r="H109" s="16" t="s">
        <v>14</v>
      </c>
      <c r="I109" s="16" t="s">
        <v>22</v>
      </c>
      <c r="J109" s="6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x14ac:dyDescent="0.2">
      <c r="A110" s="2">
        <v>31529018</v>
      </c>
      <c r="B110" s="5">
        <v>45249</v>
      </c>
      <c r="C110" s="3" t="s">
        <v>23</v>
      </c>
      <c r="D110" s="1" t="s">
        <v>43</v>
      </c>
      <c r="E110" s="1" t="s">
        <v>44</v>
      </c>
      <c r="F110" s="1" t="s">
        <v>71</v>
      </c>
      <c r="G110" s="1" t="s">
        <v>57</v>
      </c>
      <c r="H110" s="1" t="s">
        <v>14</v>
      </c>
      <c r="I110" s="1" t="s">
        <v>22</v>
      </c>
      <c r="J110" s="6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x14ac:dyDescent="0.2">
      <c r="A111" s="2">
        <v>31605145</v>
      </c>
      <c r="B111" s="5">
        <v>45249</v>
      </c>
      <c r="C111" s="3" t="s">
        <v>58</v>
      </c>
      <c r="D111" s="1" t="s">
        <v>10</v>
      </c>
      <c r="E111" s="1" t="s">
        <v>17</v>
      </c>
      <c r="F111" s="1" t="s">
        <v>20</v>
      </c>
      <c r="G111" s="1" t="s">
        <v>21</v>
      </c>
      <c r="H111" s="1" t="s">
        <v>14</v>
      </c>
      <c r="I111" s="1" t="s">
        <v>22</v>
      </c>
      <c r="J111" s="6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x14ac:dyDescent="0.2">
      <c r="A112" s="2">
        <v>31605517</v>
      </c>
      <c r="B112" s="5">
        <v>45249</v>
      </c>
      <c r="C112" s="3" t="s">
        <v>141</v>
      </c>
      <c r="D112" s="1" t="s">
        <v>10</v>
      </c>
      <c r="E112" s="1" t="s">
        <v>145</v>
      </c>
      <c r="F112" s="1" t="s">
        <v>49</v>
      </c>
      <c r="G112" s="1" t="s">
        <v>57</v>
      </c>
      <c r="H112" s="1" t="s">
        <v>14</v>
      </c>
      <c r="I112" s="1" t="s">
        <v>22</v>
      </c>
      <c r="J112" s="6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x14ac:dyDescent="0.2">
      <c r="A113" s="2">
        <v>31526271</v>
      </c>
      <c r="B113" s="5">
        <v>45249</v>
      </c>
      <c r="C113" s="3" t="s">
        <v>61</v>
      </c>
      <c r="D113" s="1" t="s">
        <v>10</v>
      </c>
      <c r="E113" s="1" t="s">
        <v>146</v>
      </c>
      <c r="F113" s="1" t="s">
        <v>60</v>
      </c>
      <c r="G113" s="1" t="s">
        <v>21</v>
      </c>
      <c r="H113" s="1" t="s">
        <v>14</v>
      </c>
      <c r="I113" s="1" t="s">
        <v>22</v>
      </c>
      <c r="J113" s="6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x14ac:dyDescent="0.2">
      <c r="A114" s="7" t="s">
        <v>144</v>
      </c>
      <c r="B114" s="8">
        <v>45249</v>
      </c>
      <c r="C114" s="9"/>
      <c r="D114" s="10"/>
      <c r="E114" s="11"/>
      <c r="F114" s="11"/>
      <c r="G114" s="11"/>
      <c r="H114" s="11"/>
      <c r="I114" s="6"/>
      <c r="J114" s="6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x14ac:dyDescent="0.2">
      <c r="A115" s="2">
        <v>31526791</v>
      </c>
      <c r="B115" s="5">
        <v>45254</v>
      </c>
      <c r="C115" s="3" t="s">
        <v>66</v>
      </c>
      <c r="D115" s="1" t="s">
        <v>67</v>
      </c>
      <c r="E115" s="1" t="s">
        <v>147</v>
      </c>
      <c r="F115" s="1" t="s">
        <v>69</v>
      </c>
      <c r="G115" s="1" t="s">
        <v>26</v>
      </c>
      <c r="H115" s="1" t="s">
        <v>14</v>
      </c>
      <c r="I115" s="1" t="s">
        <v>22</v>
      </c>
      <c r="J115" s="6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x14ac:dyDescent="0.2">
      <c r="A116" s="2">
        <v>31552706</v>
      </c>
      <c r="B116" s="5">
        <v>45255</v>
      </c>
      <c r="C116" s="3" t="s">
        <v>108</v>
      </c>
      <c r="D116" s="1" t="s">
        <v>81</v>
      </c>
      <c r="E116" s="1" t="s">
        <v>148</v>
      </c>
      <c r="F116" s="1" t="s">
        <v>149</v>
      </c>
      <c r="G116" s="1" t="s">
        <v>26</v>
      </c>
      <c r="H116" s="1" t="s">
        <v>14</v>
      </c>
      <c r="I116" s="1" t="s">
        <v>22</v>
      </c>
      <c r="J116" s="6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x14ac:dyDescent="0.2">
      <c r="A117" s="13">
        <v>31605098</v>
      </c>
      <c r="B117" s="14">
        <v>45255</v>
      </c>
      <c r="C117" s="15" t="s">
        <v>50</v>
      </c>
      <c r="D117" s="16" t="s">
        <v>109</v>
      </c>
      <c r="E117" s="16" t="s">
        <v>150</v>
      </c>
      <c r="F117" s="16" t="s">
        <v>111</v>
      </c>
      <c r="G117" s="16" t="s">
        <v>26</v>
      </c>
      <c r="H117" s="16" t="s">
        <v>14</v>
      </c>
      <c r="I117" s="16" t="s">
        <v>22</v>
      </c>
      <c r="J117" s="6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x14ac:dyDescent="0.2">
      <c r="A118" s="13">
        <v>31605099</v>
      </c>
      <c r="B118" s="14">
        <v>45255</v>
      </c>
      <c r="C118" s="15" t="s">
        <v>96</v>
      </c>
      <c r="D118" s="16" t="s">
        <v>150</v>
      </c>
      <c r="E118" s="16" t="s">
        <v>114</v>
      </c>
      <c r="F118" s="16" t="s">
        <v>111</v>
      </c>
      <c r="G118" s="16" t="s">
        <v>26</v>
      </c>
      <c r="H118" s="16" t="s">
        <v>14</v>
      </c>
      <c r="I118" s="16" t="s">
        <v>22</v>
      </c>
      <c r="J118" s="6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x14ac:dyDescent="0.2">
      <c r="A119" s="13">
        <v>31605100</v>
      </c>
      <c r="B119" s="14">
        <v>45255</v>
      </c>
      <c r="C119" s="15" t="s">
        <v>36</v>
      </c>
      <c r="D119" s="16" t="s">
        <v>109</v>
      </c>
      <c r="E119" s="16" t="s">
        <v>114</v>
      </c>
      <c r="F119" s="16" t="s">
        <v>111</v>
      </c>
      <c r="G119" s="16" t="s">
        <v>26</v>
      </c>
      <c r="H119" s="16" t="s">
        <v>14</v>
      </c>
      <c r="I119" s="16" t="s">
        <v>22</v>
      </c>
      <c r="J119" s="6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x14ac:dyDescent="0.2">
      <c r="A120" s="7" t="s">
        <v>151</v>
      </c>
      <c r="B120" s="8">
        <v>45255</v>
      </c>
      <c r="C120" s="9"/>
      <c r="D120" s="10"/>
      <c r="E120" s="11"/>
      <c r="F120" s="11"/>
      <c r="G120" s="11" t="s">
        <v>152</v>
      </c>
      <c r="H120" s="11"/>
      <c r="I120" s="6"/>
      <c r="J120" s="6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x14ac:dyDescent="0.2">
      <c r="A121" s="2">
        <v>31545027</v>
      </c>
      <c r="B121" s="5">
        <v>45256</v>
      </c>
      <c r="C121" s="3" t="s">
        <v>108</v>
      </c>
      <c r="D121" s="1" t="s">
        <v>81</v>
      </c>
      <c r="E121" s="1" t="s">
        <v>153</v>
      </c>
      <c r="F121" s="1" t="s">
        <v>154</v>
      </c>
      <c r="G121" s="1" t="s">
        <v>26</v>
      </c>
      <c r="H121" s="1" t="s">
        <v>14</v>
      </c>
      <c r="I121" s="1" t="s">
        <v>22</v>
      </c>
      <c r="J121" s="6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x14ac:dyDescent="0.2">
      <c r="A122" s="2">
        <v>31606107</v>
      </c>
      <c r="B122" s="5">
        <v>45256</v>
      </c>
      <c r="C122" s="3" t="s">
        <v>108</v>
      </c>
      <c r="D122" s="1" t="s">
        <v>81</v>
      </c>
      <c r="E122" s="1" t="s">
        <v>155</v>
      </c>
      <c r="F122" s="1" t="s">
        <v>156</v>
      </c>
      <c r="G122" s="1" t="s">
        <v>21</v>
      </c>
      <c r="H122" s="1" t="s">
        <v>14</v>
      </c>
      <c r="I122" s="1" t="s">
        <v>22</v>
      </c>
      <c r="J122" s="6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x14ac:dyDescent="0.2">
      <c r="A123" s="2">
        <v>31529797</v>
      </c>
      <c r="B123" s="5">
        <v>45256</v>
      </c>
      <c r="C123" s="3" t="s">
        <v>157</v>
      </c>
      <c r="D123" s="1" t="s">
        <v>43</v>
      </c>
      <c r="E123" s="1" t="s">
        <v>55</v>
      </c>
      <c r="F123" s="1" t="s">
        <v>158</v>
      </c>
      <c r="G123" s="1" t="s">
        <v>57</v>
      </c>
      <c r="H123" s="1" t="s">
        <v>14</v>
      </c>
      <c r="I123" s="1" t="s">
        <v>22</v>
      </c>
      <c r="J123" s="6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x14ac:dyDescent="0.2">
      <c r="A124" s="2">
        <v>31529798</v>
      </c>
      <c r="B124" s="5">
        <v>45256</v>
      </c>
      <c r="C124" s="3" t="s">
        <v>159</v>
      </c>
      <c r="D124" s="1" t="s">
        <v>55</v>
      </c>
      <c r="E124" s="1" t="s">
        <v>160</v>
      </c>
      <c r="F124" s="1" t="s">
        <v>158</v>
      </c>
      <c r="G124" s="1" t="s">
        <v>57</v>
      </c>
      <c r="H124" s="1" t="s">
        <v>14</v>
      </c>
      <c r="I124" s="1" t="s">
        <v>22</v>
      </c>
      <c r="J124" s="6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x14ac:dyDescent="0.2">
      <c r="A125" s="2">
        <v>31529799</v>
      </c>
      <c r="B125" s="5">
        <v>45256</v>
      </c>
      <c r="C125" s="3" t="s">
        <v>102</v>
      </c>
      <c r="D125" s="1" t="s">
        <v>43</v>
      </c>
      <c r="E125" s="1" t="s">
        <v>160</v>
      </c>
      <c r="F125" s="1" t="s">
        <v>158</v>
      </c>
      <c r="G125" s="1" t="s">
        <v>57</v>
      </c>
      <c r="H125" s="1" t="s">
        <v>14</v>
      </c>
      <c r="I125" s="1" t="s">
        <v>22</v>
      </c>
      <c r="J125" s="6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x14ac:dyDescent="0.2">
      <c r="A126" s="2">
        <v>31527910</v>
      </c>
      <c r="B126" s="5">
        <v>45256</v>
      </c>
      <c r="C126" s="3" t="s">
        <v>70</v>
      </c>
      <c r="D126" s="1" t="s">
        <v>81</v>
      </c>
      <c r="E126" s="1" t="s">
        <v>82</v>
      </c>
      <c r="F126" s="1" t="s">
        <v>88</v>
      </c>
      <c r="G126" s="1" t="s">
        <v>57</v>
      </c>
      <c r="H126" s="1" t="s">
        <v>14</v>
      </c>
      <c r="I126" s="1" t="s">
        <v>22</v>
      </c>
      <c r="J126" s="6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x14ac:dyDescent="0.2">
      <c r="A127" s="2">
        <v>31609818</v>
      </c>
      <c r="B127" s="5">
        <v>45256</v>
      </c>
      <c r="C127" s="3" t="s">
        <v>70</v>
      </c>
      <c r="D127" s="1" t="s">
        <v>10</v>
      </c>
      <c r="E127" s="1" t="s">
        <v>161</v>
      </c>
      <c r="F127" s="1" t="s">
        <v>80</v>
      </c>
      <c r="G127" s="1" t="s">
        <v>21</v>
      </c>
      <c r="H127" s="1" t="s">
        <v>14</v>
      </c>
      <c r="I127" s="1" t="s">
        <v>22</v>
      </c>
      <c r="J127" s="6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x14ac:dyDescent="0.2">
      <c r="A128" s="2">
        <v>31528096</v>
      </c>
      <c r="B128" s="5">
        <v>45256</v>
      </c>
      <c r="C128" s="3" t="s">
        <v>23</v>
      </c>
      <c r="D128" s="1" t="s">
        <v>43</v>
      </c>
      <c r="E128" s="1" t="s">
        <v>85</v>
      </c>
      <c r="F128" s="1" t="s">
        <v>45</v>
      </c>
      <c r="G128" s="1" t="s">
        <v>57</v>
      </c>
      <c r="H128" s="1" t="s">
        <v>14</v>
      </c>
      <c r="I128" s="1" t="s">
        <v>22</v>
      </c>
      <c r="J128" s="6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x14ac:dyDescent="0.2">
      <c r="A129" s="2">
        <v>31602779</v>
      </c>
      <c r="B129" s="5">
        <v>45256</v>
      </c>
      <c r="C129" s="3" t="s">
        <v>23</v>
      </c>
      <c r="D129" s="1" t="s">
        <v>43</v>
      </c>
      <c r="E129" s="1" t="s">
        <v>142</v>
      </c>
      <c r="F129" s="1" t="s">
        <v>83</v>
      </c>
      <c r="G129" s="1" t="s">
        <v>21</v>
      </c>
      <c r="H129" s="1" t="s">
        <v>14</v>
      </c>
      <c r="I129" s="1" t="s">
        <v>22</v>
      </c>
      <c r="J129" s="6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x14ac:dyDescent="0.2">
      <c r="A130" s="2">
        <v>31603018</v>
      </c>
      <c r="B130" s="5">
        <v>45256</v>
      </c>
      <c r="C130" s="3" t="s">
        <v>141</v>
      </c>
      <c r="D130" s="1" t="s">
        <v>81</v>
      </c>
      <c r="E130" s="1" t="s">
        <v>162</v>
      </c>
      <c r="F130" s="1" t="s">
        <v>84</v>
      </c>
      <c r="G130" s="1" t="s">
        <v>57</v>
      </c>
      <c r="H130" s="1" t="s">
        <v>14</v>
      </c>
      <c r="I130" s="1" t="s">
        <v>22</v>
      </c>
      <c r="J130" s="6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x14ac:dyDescent="0.2">
      <c r="A131" s="2">
        <v>31616876</v>
      </c>
      <c r="B131" s="5">
        <v>45256</v>
      </c>
      <c r="C131" s="3" t="s">
        <v>141</v>
      </c>
      <c r="D131" s="1" t="s">
        <v>81</v>
      </c>
      <c r="E131" s="1" t="s">
        <v>131</v>
      </c>
      <c r="F131" s="1" t="s">
        <v>83</v>
      </c>
      <c r="G131" s="1" t="s">
        <v>21</v>
      </c>
      <c r="H131" s="1" t="s">
        <v>14</v>
      </c>
      <c r="I131" s="1" t="s">
        <v>22</v>
      </c>
      <c r="J131" s="6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x14ac:dyDescent="0.2">
      <c r="A132" s="2">
        <v>31602007</v>
      </c>
      <c r="B132" s="5">
        <v>45256</v>
      </c>
      <c r="C132" s="3" t="s">
        <v>61</v>
      </c>
      <c r="D132" s="1" t="s">
        <v>10</v>
      </c>
      <c r="E132" s="1" t="s">
        <v>52</v>
      </c>
      <c r="F132" s="1" t="s">
        <v>73</v>
      </c>
      <c r="G132" s="1" t="s">
        <v>21</v>
      </c>
      <c r="H132" s="1" t="s">
        <v>14</v>
      </c>
      <c r="I132" s="1" t="s">
        <v>22</v>
      </c>
      <c r="J132" s="6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x14ac:dyDescent="0.2">
      <c r="A133" s="7" t="s">
        <v>151</v>
      </c>
      <c r="B133" s="8">
        <v>45256</v>
      </c>
      <c r="C133" s="9"/>
      <c r="D133" s="10"/>
      <c r="E133" s="11"/>
      <c r="F133" s="11"/>
      <c r="G133" s="11" t="s">
        <v>152</v>
      </c>
      <c r="H133" s="11"/>
      <c r="I133" s="6"/>
      <c r="J133" s="6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x14ac:dyDescent="0.2">
      <c r="A134" s="2">
        <v>31605153</v>
      </c>
      <c r="B134" s="5">
        <v>45259</v>
      </c>
      <c r="C134" s="3" t="s">
        <v>64</v>
      </c>
      <c r="D134" s="1" t="s">
        <v>10</v>
      </c>
      <c r="E134" s="1" t="s">
        <v>163</v>
      </c>
      <c r="F134" s="1" t="s">
        <v>20</v>
      </c>
      <c r="G134" s="1" t="s">
        <v>21</v>
      </c>
      <c r="H134" s="1" t="s">
        <v>14</v>
      </c>
      <c r="I134" s="1" t="s">
        <v>22</v>
      </c>
      <c r="J134" s="6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x14ac:dyDescent="0.2">
      <c r="A135" s="7" t="s">
        <v>164</v>
      </c>
      <c r="B135" s="8">
        <v>45262</v>
      </c>
      <c r="C135" s="21">
        <v>0.54166666666666663</v>
      </c>
      <c r="D135" s="11" t="s">
        <v>165</v>
      </c>
      <c r="E135" s="11" t="s">
        <v>166</v>
      </c>
      <c r="F135" s="12"/>
      <c r="G135" s="11" t="s">
        <v>21</v>
      </c>
      <c r="H135" s="11" t="s">
        <v>14</v>
      </c>
      <c r="I135" s="12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x14ac:dyDescent="0.2">
      <c r="A136" s="2">
        <v>31527643</v>
      </c>
      <c r="B136" s="5">
        <v>45262</v>
      </c>
      <c r="C136" s="3" t="s">
        <v>108</v>
      </c>
      <c r="D136" s="1" t="s">
        <v>81</v>
      </c>
      <c r="E136" s="1" t="s">
        <v>44</v>
      </c>
      <c r="F136" s="1" t="s">
        <v>116</v>
      </c>
      <c r="G136" s="1" t="s">
        <v>57</v>
      </c>
      <c r="H136" s="1" t="s">
        <v>14</v>
      </c>
      <c r="I136" s="1" t="s">
        <v>22</v>
      </c>
      <c r="J136" s="6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x14ac:dyDescent="0.2">
      <c r="A137" s="2">
        <v>31602788</v>
      </c>
      <c r="B137" s="5">
        <v>45262</v>
      </c>
      <c r="C137" s="3" t="s">
        <v>157</v>
      </c>
      <c r="D137" s="1" t="s">
        <v>43</v>
      </c>
      <c r="E137" s="1" t="s">
        <v>72</v>
      </c>
      <c r="F137" s="1" t="s">
        <v>83</v>
      </c>
      <c r="G137" s="1" t="s">
        <v>21</v>
      </c>
      <c r="H137" s="1" t="s">
        <v>14</v>
      </c>
      <c r="I137" s="1" t="s">
        <v>22</v>
      </c>
      <c r="J137" s="6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x14ac:dyDescent="0.2">
      <c r="A138" s="2">
        <v>31527644</v>
      </c>
      <c r="B138" s="5">
        <v>45262</v>
      </c>
      <c r="C138" s="3" t="s">
        <v>167</v>
      </c>
      <c r="D138" s="1" t="s">
        <v>44</v>
      </c>
      <c r="E138" s="1" t="s">
        <v>65</v>
      </c>
      <c r="F138" s="1" t="s">
        <v>116</v>
      </c>
      <c r="G138" s="1" t="s">
        <v>57</v>
      </c>
      <c r="H138" s="1" t="s">
        <v>14</v>
      </c>
      <c r="I138" s="1" t="s">
        <v>22</v>
      </c>
      <c r="J138" s="6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x14ac:dyDescent="0.2">
      <c r="A139" s="2">
        <v>31527645</v>
      </c>
      <c r="B139" s="5">
        <v>45262</v>
      </c>
      <c r="C139" s="3" t="s">
        <v>168</v>
      </c>
      <c r="D139" s="1" t="s">
        <v>81</v>
      </c>
      <c r="E139" s="1" t="s">
        <v>65</v>
      </c>
      <c r="F139" s="1" t="s">
        <v>116</v>
      </c>
      <c r="G139" s="1" t="s">
        <v>57</v>
      </c>
      <c r="H139" s="1" t="s">
        <v>14</v>
      </c>
      <c r="I139" s="1" t="s">
        <v>22</v>
      </c>
      <c r="J139" s="6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x14ac:dyDescent="0.2">
      <c r="A140" s="7" t="s">
        <v>164</v>
      </c>
      <c r="B140" s="8">
        <v>45262</v>
      </c>
      <c r="C140" s="10" t="s">
        <v>169</v>
      </c>
      <c r="D140" s="11" t="s">
        <v>170</v>
      </c>
      <c r="E140" s="11" t="s">
        <v>171</v>
      </c>
      <c r="F140" s="12"/>
      <c r="G140" s="11" t="s">
        <v>57</v>
      </c>
      <c r="H140" s="11" t="s">
        <v>14</v>
      </c>
      <c r="I140" s="12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x14ac:dyDescent="0.2">
      <c r="A141" s="7" t="s">
        <v>164</v>
      </c>
      <c r="B141" s="8">
        <v>45262</v>
      </c>
      <c r="C141" s="10" t="s">
        <v>172</v>
      </c>
      <c r="D141" s="11" t="s">
        <v>173</v>
      </c>
      <c r="E141" s="11" t="s">
        <v>174</v>
      </c>
      <c r="F141" s="12"/>
      <c r="G141" s="11" t="s">
        <v>21</v>
      </c>
      <c r="H141" s="11" t="s">
        <v>14</v>
      </c>
      <c r="I141" s="12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x14ac:dyDescent="0.2">
      <c r="A142" s="7" t="s">
        <v>164</v>
      </c>
      <c r="B142" s="8">
        <v>45262</v>
      </c>
      <c r="C142" s="10" t="s">
        <v>175</v>
      </c>
      <c r="D142" s="11" t="s">
        <v>176</v>
      </c>
      <c r="E142" s="11" t="s">
        <v>177</v>
      </c>
      <c r="F142" s="12"/>
      <c r="G142" s="11" t="s">
        <v>57</v>
      </c>
      <c r="H142" s="11" t="s">
        <v>14</v>
      </c>
      <c r="I142" s="12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x14ac:dyDescent="0.2">
      <c r="A143" s="7" t="s">
        <v>164</v>
      </c>
      <c r="B143" s="8">
        <v>45262</v>
      </c>
      <c r="C143" s="10" t="s">
        <v>178</v>
      </c>
      <c r="D143" s="11" t="s">
        <v>165</v>
      </c>
      <c r="E143" s="11" t="s">
        <v>179</v>
      </c>
      <c r="F143" s="12"/>
      <c r="G143" s="11" t="s">
        <v>21</v>
      </c>
      <c r="H143" s="11" t="s">
        <v>14</v>
      </c>
      <c r="I143" s="12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x14ac:dyDescent="0.2">
      <c r="A144" s="7" t="s">
        <v>164</v>
      </c>
      <c r="B144" s="8">
        <v>45262</v>
      </c>
      <c r="C144" s="10" t="s">
        <v>58</v>
      </c>
      <c r="D144" s="11" t="s">
        <v>170</v>
      </c>
      <c r="E144" s="11" t="s">
        <v>180</v>
      </c>
      <c r="F144" s="12"/>
      <c r="G144" s="11" t="s">
        <v>57</v>
      </c>
      <c r="H144" s="11" t="s">
        <v>14</v>
      </c>
      <c r="I144" s="12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x14ac:dyDescent="0.2">
      <c r="A145" s="7" t="s">
        <v>164</v>
      </c>
      <c r="B145" s="8">
        <v>45262</v>
      </c>
      <c r="C145" s="10" t="s">
        <v>38</v>
      </c>
      <c r="D145" s="11" t="s">
        <v>173</v>
      </c>
      <c r="E145" s="11" t="s">
        <v>181</v>
      </c>
      <c r="F145" s="12"/>
      <c r="G145" s="11" t="s">
        <v>21</v>
      </c>
      <c r="H145" s="11" t="s">
        <v>14</v>
      </c>
      <c r="I145" s="12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x14ac:dyDescent="0.2">
      <c r="A146" s="7" t="s">
        <v>164</v>
      </c>
      <c r="B146" s="8">
        <v>45262</v>
      </c>
      <c r="C146" s="10" t="s">
        <v>182</v>
      </c>
      <c r="D146" s="11" t="s">
        <v>176</v>
      </c>
      <c r="E146" s="11" t="s">
        <v>183</v>
      </c>
      <c r="F146" s="12"/>
      <c r="G146" s="11" t="s">
        <v>57</v>
      </c>
      <c r="H146" s="11" t="s">
        <v>14</v>
      </c>
      <c r="I146" s="12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x14ac:dyDescent="0.2">
      <c r="A147" s="7" t="s">
        <v>164</v>
      </c>
      <c r="B147" s="8">
        <v>45262</v>
      </c>
      <c r="C147" s="10" t="s">
        <v>99</v>
      </c>
      <c r="D147" s="11" t="s">
        <v>166</v>
      </c>
      <c r="E147" s="11" t="s">
        <v>179</v>
      </c>
      <c r="F147" s="12"/>
      <c r="G147" s="11" t="s">
        <v>21</v>
      </c>
      <c r="H147" s="11" t="s">
        <v>14</v>
      </c>
      <c r="I147" s="12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x14ac:dyDescent="0.2">
      <c r="A148" s="7" t="s">
        <v>164</v>
      </c>
      <c r="B148" s="8">
        <v>45262</v>
      </c>
      <c r="C148" s="10" t="s">
        <v>184</v>
      </c>
      <c r="D148" s="11" t="s">
        <v>171</v>
      </c>
      <c r="E148" s="11" t="s">
        <v>180</v>
      </c>
      <c r="F148" s="12"/>
      <c r="G148" s="11" t="s">
        <v>57</v>
      </c>
      <c r="H148" s="11" t="s">
        <v>14</v>
      </c>
      <c r="I148" s="12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x14ac:dyDescent="0.2">
      <c r="A149" s="7" t="s">
        <v>164</v>
      </c>
      <c r="B149" s="8">
        <v>45262</v>
      </c>
      <c r="C149" s="10" t="s">
        <v>185</v>
      </c>
      <c r="D149" s="11" t="s">
        <v>174</v>
      </c>
      <c r="E149" s="11" t="s">
        <v>181</v>
      </c>
      <c r="F149" s="12"/>
      <c r="G149" s="11" t="s">
        <v>21</v>
      </c>
      <c r="H149" s="11" t="s">
        <v>14</v>
      </c>
      <c r="I149" s="12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x14ac:dyDescent="0.2">
      <c r="A150" s="7" t="s">
        <v>164</v>
      </c>
      <c r="B150" s="8">
        <v>45262</v>
      </c>
      <c r="C150" s="10" t="s">
        <v>41</v>
      </c>
      <c r="D150" s="11" t="s">
        <v>177</v>
      </c>
      <c r="E150" s="11" t="s">
        <v>183</v>
      </c>
      <c r="F150" s="12"/>
      <c r="G150" s="11" t="s">
        <v>57</v>
      </c>
      <c r="H150" s="11" t="s">
        <v>14</v>
      </c>
      <c r="I150" s="12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x14ac:dyDescent="0.2">
      <c r="A151" s="7" t="s">
        <v>164</v>
      </c>
      <c r="B151" s="8">
        <v>45263</v>
      </c>
      <c r="C151" s="10" t="s">
        <v>108</v>
      </c>
      <c r="D151" s="11" t="s">
        <v>165</v>
      </c>
      <c r="E151" s="11" t="s">
        <v>170</v>
      </c>
      <c r="F151" s="12"/>
      <c r="G151" s="11" t="s">
        <v>21</v>
      </c>
      <c r="H151" s="11" t="s">
        <v>14</v>
      </c>
      <c r="I151" s="12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x14ac:dyDescent="0.2">
      <c r="A152" s="7" t="s">
        <v>164</v>
      </c>
      <c r="B152" s="8">
        <v>45263</v>
      </c>
      <c r="C152" s="10" t="s">
        <v>108</v>
      </c>
      <c r="D152" s="11" t="s">
        <v>166</v>
      </c>
      <c r="E152" s="11" t="s">
        <v>171</v>
      </c>
      <c r="F152" s="12"/>
      <c r="G152" s="11" t="s">
        <v>57</v>
      </c>
      <c r="H152" s="11" t="s">
        <v>14</v>
      </c>
      <c r="I152" s="12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x14ac:dyDescent="0.2">
      <c r="A153" s="7" t="s">
        <v>164</v>
      </c>
      <c r="B153" s="8">
        <v>45263</v>
      </c>
      <c r="C153" s="10" t="s">
        <v>167</v>
      </c>
      <c r="D153" s="11" t="s">
        <v>173</v>
      </c>
      <c r="E153" s="11" t="s">
        <v>176</v>
      </c>
      <c r="F153" s="12"/>
      <c r="G153" s="11" t="s">
        <v>21</v>
      </c>
      <c r="H153" s="11" t="s">
        <v>14</v>
      </c>
      <c r="I153" s="12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x14ac:dyDescent="0.2">
      <c r="A154" s="7" t="s">
        <v>164</v>
      </c>
      <c r="B154" s="8">
        <v>45263</v>
      </c>
      <c r="C154" s="10" t="s">
        <v>167</v>
      </c>
      <c r="D154" s="11" t="s">
        <v>179</v>
      </c>
      <c r="E154" s="11" t="s">
        <v>174</v>
      </c>
      <c r="F154" s="12"/>
      <c r="G154" s="11" t="s">
        <v>57</v>
      </c>
      <c r="H154" s="11" t="s">
        <v>14</v>
      </c>
      <c r="I154" s="12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x14ac:dyDescent="0.2">
      <c r="A155" s="7" t="s">
        <v>164</v>
      </c>
      <c r="B155" s="8">
        <v>45263</v>
      </c>
      <c r="C155" s="10" t="s">
        <v>168</v>
      </c>
      <c r="D155" s="11" t="s">
        <v>180</v>
      </c>
      <c r="E155" s="11" t="s">
        <v>177</v>
      </c>
      <c r="F155" s="12"/>
      <c r="G155" s="11" t="s">
        <v>21</v>
      </c>
      <c r="H155" s="11" t="s">
        <v>14</v>
      </c>
      <c r="I155" s="12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x14ac:dyDescent="0.2">
      <c r="A156" s="7" t="s">
        <v>164</v>
      </c>
      <c r="B156" s="8">
        <v>45263</v>
      </c>
      <c r="C156" s="10" t="s">
        <v>168</v>
      </c>
      <c r="D156" s="11" t="s">
        <v>181</v>
      </c>
      <c r="E156" s="11" t="s">
        <v>183</v>
      </c>
      <c r="F156" s="12"/>
      <c r="G156" s="11" t="s">
        <v>57</v>
      </c>
      <c r="H156" s="11" t="s">
        <v>14</v>
      </c>
      <c r="I156" s="12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x14ac:dyDescent="0.2">
      <c r="A157" s="13">
        <v>31605604</v>
      </c>
      <c r="B157" s="14">
        <v>45263</v>
      </c>
      <c r="C157" s="15" t="s">
        <v>47</v>
      </c>
      <c r="D157" s="16" t="s">
        <v>43</v>
      </c>
      <c r="E157" s="16" t="s">
        <v>118</v>
      </c>
      <c r="F157" s="16" t="s">
        <v>56</v>
      </c>
      <c r="G157" s="16" t="s">
        <v>26</v>
      </c>
      <c r="H157" s="16" t="s">
        <v>14</v>
      </c>
      <c r="I157" s="16" t="s">
        <v>22</v>
      </c>
      <c r="J157" s="6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x14ac:dyDescent="0.2">
      <c r="A158" s="2">
        <v>31529803</v>
      </c>
      <c r="B158" s="5">
        <v>45263</v>
      </c>
      <c r="C158" s="3" t="s">
        <v>50</v>
      </c>
      <c r="D158" s="1" t="s">
        <v>43</v>
      </c>
      <c r="E158" s="1" t="s">
        <v>186</v>
      </c>
      <c r="F158" s="1" t="s">
        <v>158</v>
      </c>
      <c r="G158" s="1" t="s">
        <v>57</v>
      </c>
      <c r="H158" s="1" t="s">
        <v>14</v>
      </c>
      <c r="I158" s="1" t="s">
        <v>22</v>
      </c>
      <c r="J158" s="6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x14ac:dyDescent="0.2">
      <c r="A159" s="13">
        <v>31607033</v>
      </c>
      <c r="B159" s="14">
        <v>45263</v>
      </c>
      <c r="C159" s="15" t="s">
        <v>35</v>
      </c>
      <c r="D159" s="16" t="s">
        <v>75</v>
      </c>
      <c r="E159" s="16" t="s">
        <v>121</v>
      </c>
      <c r="F159" s="16" t="s">
        <v>76</v>
      </c>
      <c r="G159" s="16" t="s">
        <v>26</v>
      </c>
      <c r="H159" s="16" t="s">
        <v>14</v>
      </c>
      <c r="I159" s="16" t="s">
        <v>22</v>
      </c>
      <c r="J159" s="6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x14ac:dyDescent="0.2">
      <c r="A160" s="2">
        <v>31529804</v>
      </c>
      <c r="B160" s="5">
        <v>45263</v>
      </c>
      <c r="C160" s="3" t="s">
        <v>172</v>
      </c>
      <c r="D160" s="1" t="s">
        <v>186</v>
      </c>
      <c r="E160" s="1" t="s">
        <v>187</v>
      </c>
      <c r="F160" s="1" t="s">
        <v>158</v>
      </c>
      <c r="G160" s="1" t="s">
        <v>57</v>
      </c>
      <c r="H160" s="1" t="s">
        <v>14</v>
      </c>
      <c r="I160" s="1" t="s">
        <v>22</v>
      </c>
      <c r="J160" s="6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x14ac:dyDescent="0.2">
      <c r="A161" s="2">
        <v>31616875</v>
      </c>
      <c r="B161" s="5">
        <v>45263</v>
      </c>
      <c r="C161" s="3" t="s">
        <v>54</v>
      </c>
      <c r="D161" s="1" t="s">
        <v>81</v>
      </c>
      <c r="E161" s="1" t="s">
        <v>85</v>
      </c>
      <c r="F161" s="1" t="s">
        <v>83</v>
      </c>
      <c r="G161" s="1" t="s">
        <v>21</v>
      </c>
      <c r="H161" s="1" t="s">
        <v>14</v>
      </c>
      <c r="I161" s="1" t="s">
        <v>22</v>
      </c>
      <c r="J161" s="6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x14ac:dyDescent="0.2">
      <c r="A162" s="2">
        <v>31529805</v>
      </c>
      <c r="B162" s="5">
        <v>45263</v>
      </c>
      <c r="C162" s="3" t="s">
        <v>178</v>
      </c>
      <c r="D162" s="1" t="s">
        <v>43</v>
      </c>
      <c r="E162" s="1" t="s">
        <v>187</v>
      </c>
      <c r="F162" s="1" t="s">
        <v>158</v>
      </c>
      <c r="G162" s="1" t="s">
        <v>57</v>
      </c>
      <c r="H162" s="1" t="s">
        <v>14</v>
      </c>
      <c r="I162" s="1" t="s">
        <v>22</v>
      </c>
      <c r="J162" s="6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x14ac:dyDescent="0.2">
      <c r="A163" s="2">
        <v>31526659</v>
      </c>
      <c r="B163" s="5">
        <v>45263</v>
      </c>
      <c r="C163" s="3" t="s">
        <v>58</v>
      </c>
      <c r="D163" s="1" t="s">
        <v>10</v>
      </c>
      <c r="E163" s="1" t="s">
        <v>188</v>
      </c>
      <c r="F163" s="1" t="s">
        <v>63</v>
      </c>
      <c r="G163" s="1" t="s">
        <v>21</v>
      </c>
      <c r="H163" s="1" t="s">
        <v>14</v>
      </c>
      <c r="I163" s="1" t="s">
        <v>22</v>
      </c>
      <c r="J163" s="6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x14ac:dyDescent="0.2">
      <c r="A164" s="2">
        <v>31526285</v>
      </c>
      <c r="B164" s="5">
        <v>45263</v>
      </c>
      <c r="C164" s="3" t="s">
        <v>61</v>
      </c>
      <c r="D164" s="1" t="s">
        <v>10</v>
      </c>
      <c r="E164" s="1" t="s">
        <v>189</v>
      </c>
      <c r="F164" s="1" t="s">
        <v>60</v>
      </c>
      <c r="G164" s="1" t="s">
        <v>21</v>
      </c>
      <c r="H164" s="1" t="s">
        <v>14</v>
      </c>
      <c r="I164" s="1" t="s">
        <v>22</v>
      </c>
      <c r="J164" s="6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x14ac:dyDescent="0.2">
      <c r="A165" s="2">
        <v>31602015</v>
      </c>
      <c r="B165" s="5">
        <v>45268</v>
      </c>
      <c r="C165" s="3" t="s">
        <v>66</v>
      </c>
      <c r="D165" s="1" t="s">
        <v>10</v>
      </c>
      <c r="E165" s="1" t="s">
        <v>29</v>
      </c>
      <c r="F165" s="1" t="s">
        <v>73</v>
      </c>
      <c r="G165" s="1" t="s">
        <v>26</v>
      </c>
      <c r="H165" s="1" t="s">
        <v>14</v>
      </c>
      <c r="I165" s="1" t="s">
        <v>22</v>
      </c>
      <c r="J165" s="6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x14ac:dyDescent="0.2">
      <c r="A166" s="13">
        <v>31605959</v>
      </c>
      <c r="B166" s="14">
        <v>45269</v>
      </c>
      <c r="C166" s="15" t="s">
        <v>159</v>
      </c>
      <c r="D166" s="16" t="s">
        <v>43</v>
      </c>
      <c r="E166" s="16" t="s">
        <v>190</v>
      </c>
      <c r="F166" s="16" t="s">
        <v>137</v>
      </c>
      <c r="G166" s="16" t="s">
        <v>26</v>
      </c>
      <c r="H166" s="16" t="s">
        <v>14</v>
      </c>
      <c r="I166" s="16" t="s">
        <v>22</v>
      </c>
      <c r="J166" s="6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x14ac:dyDescent="0.2">
      <c r="A167" s="13">
        <v>31605960</v>
      </c>
      <c r="B167" s="14">
        <v>45269</v>
      </c>
      <c r="C167" s="15" t="s">
        <v>102</v>
      </c>
      <c r="D167" s="16" t="s">
        <v>190</v>
      </c>
      <c r="E167" s="16" t="s">
        <v>191</v>
      </c>
      <c r="F167" s="16" t="s">
        <v>137</v>
      </c>
      <c r="G167" s="16" t="s">
        <v>26</v>
      </c>
      <c r="H167" s="16" t="s">
        <v>14</v>
      </c>
      <c r="I167" s="16" t="s">
        <v>22</v>
      </c>
      <c r="J167" s="6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x14ac:dyDescent="0.2">
      <c r="A168" s="13">
        <v>31605961</v>
      </c>
      <c r="B168" s="14">
        <v>45269</v>
      </c>
      <c r="C168" s="15" t="s">
        <v>128</v>
      </c>
      <c r="D168" s="16" t="s">
        <v>43</v>
      </c>
      <c r="E168" s="16" t="s">
        <v>191</v>
      </c>
      <c r="F168" s="16" t="s">
        <v>137</v>
      </c>
      <c r="G168" s="16" t="s">
        <v>26</v>
      </c>
      <c r="H168" s="16" t="s">
        <v>14</v>
      </c>
      <c r="I168" s="16" t="s">
        <v>22</v>
      </c>
      <c r="J168" s="6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x14ac:dyDescent="0.2">
      <c r="A169" s="13">
        <v>31605101</v>
      </c>
      <c r="B169" s="14">
        <v>45269</v>
      </c>
      <c r="C169" s="15" t="s">
        <v>117</v>
      </c>
      <c r="D169" s="16" t="s">
        <v>109</v>
      </c>
      <c r="E169" s="16" t="s">
        <v>192</v>
      </c>
      <c r="F169" s="16" t="s">
        <v>111</v>
      </c>
      <c r="G169" s="16" t="s">
        <v>26</v>
      </c>
      <c r="H169" s="16" t="s">
        <v>14</v>
      </c>
      <c r="I169" s="16" t="s">
        <v>22</v>
      </c>
      <c r="J169" s="6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x14ac:dyDescent="0.2">
      <c r="A170" s="7" t="s">
        <v>193</v>
      </c>
      <c r="B170" s="8">
        <v>45269</v>
      </c>
      <c r="C170" s="9"/>
      <c r="D170" s="10"/>
      <c r="E170" s="11"/>
      <c r="F170" s="11"/>
      <c r="G170" s="11"/>
      <c r="H170" s="11"/>
      <c r="I170" s="6"/>
      <c r="J170" s="6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x14ac:dyDescent="0.2">
      <c r="A171" s="2">
        <v>31550788</v>
      </c>
      <c r="B171" s="5">
        <v>45270</v>
      </c>
      <c r="C171" s="3" t="s">
        <v>108</v>
      </c>
      <c r="D171" s="1" t="s">
        <v>81</v>
      </c>
      <c r="E171" s="1" t="s">
        <v>194</v>
      </c>
      <c r="F171" s="1" t="s">
        <v>195</v>
      </c>
      <c r="G171" s="1" t="s">
        <v>21</v>
      </c>
      <c r="H171" s="1" t="s">
        <v>14</v>
      </c>
      <c r="I171" s="1" t="s">
        <v>22</v>
      </c>
      <c r="J171" s="6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x14ac:dyDescent="0.2">
      <c r="A172" s="2">
        <v>31611252</v>
      </c>
      <c r="B172" s="5">
        <v>45270</v>
      </c>
      <c r="C172" s="3" t="s">
        <v>108</v>
      </c>
      <c r="D172" s="1" t="s">
        <v>81</v>
      </c>
      <c r="E172" s="1" t="s">
        <v>196</v>
      </c>
      <c r="F172" s="1" t="s">
        <v>120</v>
      </c>
      <c r="G172" s="1" t="s">
        <v>57</v>
      </c>
      <c r="H172" s="1" t="s">
        <v>14</v>
      </c>
      <c r="I172" s="1" t="s">
        <v>22</v>
      </c>
      <c r="J172" s="6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x14ac:dyDescent="0.2">
      <c r="A173" s="2">
        <v>31611253</v>
      </c>
      <c r="B173" s="5">
        <v>45270</v>
      </c>
      <c r="C173" s="3" t="s">
        <v>123</v>
      </c>
      <c r="D173" s="1" t="s">
        <v>196</v>
      </c>
      <c r="E173" s="1" t="s">
        <v>197</v>
      </c>
      <c r="F173" s="1" t="s">
        <v>120</v>
      </c>
      <c r="G173" s="1" t="s">
        <v>57</v>
      </c>
      <c r="H173" s="1" t="s">
        <v>14</v>
      </c>
      <c r="I173" s="1" t="s">
        <v>22</v>
      </c>
      <c r="J173" s="6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x14ac:dyDescent="0.2">
      <c r="A174" s="2">
        <v>31611254</v>
      </c>
      <c r="B174" s="5">
        <v>45270</v>
      </c>
      <c r="C174" s="3" t="s">
        <v>46</v>
      </c>
      <c r="D174" s="1" t="s">
        <v>81</v>
      </c>
      <c r="E174" s="1" t="s">
        <v>197</v>
      </c>
      <c r="F174" s="1" t="s">
        <v>120</v>
      </c>
      <c r="G174" s="1" t="s">
        <v>57</v>
      </c>
      <c r="H174" s="1" t="s">
        <v>14</v>
      </c>
      <c r="I174" s="1" t="s">
        <v>22</v>
      </c>
      <c r="J174" s="6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x14ac:dyDescent="0.2">
      <c r="A175" s="13">
        <v>31606172</v>
      </c>
      <c r="B175" s="14">
        <v>45270</v>
      </c>
      <c r="C175" s="15" t="s">
        <v>50</v>
      </c>
      <c r="D175" s="16" t="s">
        <v>10</v>
      </c>
      <c r="E175" s="16" t="s">
        <v>198</v>
      </c>
      <c r="F175" s="16" t="s">
        <v>86</v>
      </c>
      <c r="G175" s="16" t="s">
        <v>57</v>
      </c>
      <c r="H175" s="16" t="s">
        <v>14</v>
      </c>
      <c r="I175" s="16" t="s">
        <v>22</v>
      </c>
      <c r="J175" s="6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x14ac:dyDescent="0.2">
      <c r="A176" s="2">
        <v>31528107</v>
      </c>
      <c r="B176" s="5">
        <v>45270</v>
      </c>
      <c r="C176" s="3" t="s">
        <v>96</v>
      </c>
      <c r="D176" s="1" t="s">
        <v>43</v>
      </c>
      <c r="E176" s="1" t="s">
        <v>142</v>
      </c>
      <c r="F176" s="1" t="s">
        <v>45</v>
      </c>
      <c r="G176" s="1" t="s">
        <v>21</v>
      </c>
      <c r="H176" s="1" t="s">
        <v>14</v>
      </c>
      <c r="I176" s="1" t="s">
        <v>22</v>
      </c>
      <c r="J176" s="6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x14ac:dyDescent="0.2">
      <c r="A177" s="2">
        <v>31529033</v>
      </c>
      <c r="B177" s="5">
        <v>45270</v>
      </c>
      <c r="C177" s="3" t="s">
        <v>54</v>
      </c>
      <c r="D177" s="1" t="s">
        <v>43</v>
      </c>
      <c r="E177" s="1" t="s">
        <v>199</v>
      </c>
      <c r="F177" s="1" t="s">
        <v>71</v>
      </c>
      <c r="G177" s="1" t="s">
        <v>57</v>
      </c>
      <c r="H177" s="1" t="s">
        <v>14</v>
      </c>
      <c r="I177" s="1" t="s">
        <v>22</v>
      </c>
      <c r="J177" s="6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x14ac:dyDescent="0.2">
      <c r="A178" s="2">
        <v>31527918</v>
      </c>
      <c r="B178" s="5">
        <v>45270</v>
      </c>
      <c r="C178" s="3" t="s">
        <v>58</v>
      </c>
      <c r="D178" s="1" t="s">
        <v>81</v>
      </c>
      <c r="E178" s="1" t="s">
        <v>200</v>
      </c>
      <c r="F178" s="1" t="s">
        <v>88</v>
      </c>
      <c r="G178" s="1" t="s">
        <v>21</v>
      </c>
      <c r="H178" s="1" t="s">
        <v>14</v>
      </c>
      <c r="I178" s="1" t="s">
        <v>22</v>
      </c>
      <c r="J178" s="6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x14ac:dyDescent="0.2">
      <c r="A179" s="2">
        <v>31605530</v>
      </c>
      <c r="B179" s="5">
        <v>45270</v>
      </c>
      <c r="C179" s="3" t="s">
        <v>58</v>
      </c>
      <c r="D179" s="1" t="s">
        <v>10</v>
      </c>
      <c r="E179" s="1" t="s">
        <v>89</v>
      </c>
      <c r="F179" s="1" t="s">
        <v>49</v>
      </c>
      <c r="G179" s="1" t="s">
        <v>57</v>
      </c>
      <c r="H179" s="1" t="s">
        <v>14</v>
      </c>
      <c r="I179" s="1" t="s">
        <v>22</v>
      </c>
      <c r="J179" s="6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x14ac:dyDescent="0.2">
      <c r="A180" s="2">
        <v>31526802</v>
      </c>
      <c r="B180" s="5">
        <v>45270</v>
      </c>
      <c r="C180" s="3" t="s">
        <v>61</v>
      </c>
      <c r="D180" s="1" t="s">
        <v>67</v>
      </c>
      <c r="E180" s="1" t="s">
        <v>201</v>
      </c>
      <c r="F180" s="1" t="s">
        <v>69</v>
      </c>
      <c r="G180" s="1" t="s">
        <v>21</v>
      </c>
      <c r="H180" s="1" t="s">
        <v>14</v>
      </c>
      <c r="I180" s="1" t="s">
        <v>22</v>
      </c>
      <c r="J180" s="6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x14ac:dyDescent="0.2">
      <c r="A181" s="7" t="s">
        <v>193</v>
      </c>
      <c r="B181" s="8">
        <v>45270</v>
      </c>
      <c r="C181" s="9"/>
      <c r="D181" s="10"/>
      <c r="E181" s="11"/>
      <c r="F181" s="11"/>
      <c r="G181" s="11"/>
      <c r="H181" s="11"/>
      <c r="I181" s="6"/>
      <c r="J181" s="6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x14ac:dyDescent="0.2">
      <c r="A182" s="2">
        <v>31605162</v>
      </c>
      <c r="B182" s="5">
        <v>45275</v>
      </c>
      <c r="C182" s="3" t="s">
        <v>66</v>
      </c>
      <c r="D182" s="1" t="s">
        <v>10</v>
      </c>
      <c r="E182" s="1" t="s">
        <v>200</v>
      </c>
      <c r="F182" s="1" t="s">
        <v>20</v>
      </c>
      <c r="G182" s="1" t="s">
        <v>26</v>
      </c>
      <c r="H182" s="1" t="s">
        <v>14</v>
      </c>
      <c r="I182" s="1" t="s">
        <v>22</v>
      </c>
      <c r="J182" s="6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x14ac:dyDescent="0.2">
      <c r="A183" s="2">
        <v>31605467</v>
      </c>
      <c r="B183" s="5">
        <v>45277</v>
      </c>
      <c r="C183" s="3" t="s">
        <v>157</v>
      </c>
      <c r="D183" s="1" t="s">
        <v>51</v>
      </c>
      <c r="E183" s="1" t="s">
        <v>202</v>
      </c>
      <c r="F183" s="1" t="s">
        <v>53</v>
      </c>
      <c r="G183" s="1" t="s">
        <v>21</v>
      </c>
      <c r="H183" s="1" t="s">
        <v>14</v>
      </c>
      <c r="I183" s="1" t="s">
        <v>22</v>
      </c>
      <c r="J183" s="6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x14ac:dyDescent="0.2">
      <c r="A184" s="2">
        <v>31602798</v>
      </c>
      <c r="B184" s="5">
        <v>45277</v>
      </c>
      <c r="C184" s="3" t="s">
        <v>42</v>
      </c>
      <c r="D184" s="1" t="s">
        <v>43</v>
      </c>
      <c r="E184" s="1" t="s">
        <v>82</v>
      </c>
      <c r="F184" s="1" t="s">
        <v>83</v>
      </c>
      <c r="G184" s="1" t="s">
        <v>21</v>
      </c>
      <c r="H184" s="1" t="s">
        <v>14</v>
      </c>
      <c r="I184" s="1" t="s">
        <v>22</v>
      </c>
      <c r="J184" s="6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x14ac:dyDescent="0.2">
      <c r="A185" s="13">
        <v>31603020</v>
      </c>
      <c r="B185" s="14">
        <v>45277</v>
      </c>
      <c r="C185" s="15" t="s">
        <v>42</v>
      </c>
      <c r="D185" s="16" t="s">
        <v>81</v>
      </c>
      <c r="E185" s="16" t="s">
        <v>118</v>
      </c>
      <c r="F185" s="16" t="s">
        <v>84</v>
      </c>
      <c r="G185" s="16" t="s">
        <v>57</v>
      </c>
      <c r="H185" s="16" t="s">
        <v>14</v>
      </c>
      <c r="I185" s="16" t="s">
        <v>22</v>
      </c>
      <c r="J185" s="6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x14ac:dyDescent="0.2">
      <c r="A186" s="2">
        <v>31528115</v>
      </c>
      <c r="B186" s="5">
        <v>45277</v>
      </c>
      <c r="C186" s="3" t="s">
        <v>47</v>
      </c>
      <c r="D186" s="1" t="s">
        <v>43</v>
      </c>
      <c r="E186" s="1" t="s">
        <v>203</v>
      </c>
      <c r="F186" s="1" t="s">
        <v>45</v>
      </c>
      <c r="G186" s="1" t="s">
        <v>57</v>
      </c>
      <c r="H186" s="1" t="s">
        <v>14</v>
      </c>
      <c r="I186" s="1" t="s">
        <v>22</v>
      </c>
      <c r="J186" s="6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x14ac:dyDescent="0.2">
      <c r="A187" s="2">
        <v>31616874</v>
      </c>
      <c r="B187" s="5">
        <v>45277</v>
      </c>
      <c r="C187" s="3" t="s">
        <v>47</v>
      </c>
      <c r="D187" s="1" t="s">
        <v>81</v>
      </c>
      <c r="E187" s="1" t="s">
        <v>72</v>
      </c>
      <c r="F187" s="1" t="s">
        <v>83</v>
      </c>
      <c r="G187" s="1" t="s">
        <v>21</v>
      </c>
      <c r="H187" s="1" t="s">
        <v>14</v>
      </c>
      <c r="I187" s="1" t="s">
        <v>22</v>
      </c>
      <c r="J187" s="6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x14ac:dyDescent="0.2">
      <c r="A188" s="2">
        <v>31526810</v>
      </c>
      <c r="B188" s="5">
        <v>45277</v>
      </c>
      <c r="C188" s="3" t="s">
        <v>35</v>
      </c>
      <c r="D188" s="1" t="s">
        <v>67</v>
      </c>
      <c r="E188" s="1" t="s">
        <v>98</v>
      </c>
      <c r="F188" s="1" t="s">
        <v>69</v>
      </c>
      <c r="G188" s="1" t="s">
        <v>21</v>
      </c>
      <c r="H188" s="1" t="s">
        <v>14</v>
      </c>
      <c r="I188" s="1" t="s">
        <v>22</v>
      </c>
      <c r="J188" s="6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x14ac:dyDescent="0.2">
      <c r="A189" s="2">
        <v>31526297</v>
      </c>
      <c r="B189" s="5">
        <v>45277</v>
      </c>
      <c r="C189" s="3" t="s">
        <v>58</v>
      </c>
      <c r="D189" s="1" t="s">
        <v>10</v>
      </c>
      <c r="E189" s="1" t="s">
        <v>204</v>
      </c>
      <c r="F189" s="1" t="s">
        <v>60</v>
      </c>
      <c r="G189" s="1" t="s">
        <v>21</v>
      </c>
      <c r="H189" s="1" t="s">
        <v>14</v>
      </c>
      <c r="I189" s="1" t="s">
        <v>22</v>
      </c>
      <c r="J189" s="6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x14ac:dyDescent="0.2">
      <c r="A190" s="2">
        <v>31526671</v>
      </c>
      <c r="B190" s="5">
        <v>45277</v>
      </c>
      <c r="C190" s="3" t="s">
        <v>61</v>
      </c>
      <c r="D190" s="1" t="s">
        <v>10</v>
      </c>
      <c r="E190" s="1" t="s">
        <v>205</v>
      </c>
      <c r="F190" s="1" t="s">
        <v>63</v>
      </c>
      <c r="G190" s="1" t="s">
        <v>21</v>
      </c>
      <c r="H190" s="1" t="s">
        <v>14</v>
      </c>
      <c r="I190" s="1" t="s">
        <v>22</v>
      </c>
      <c r="J190" s="6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x14ac:dyDescent="0.2">
      <c r="A191" s="7" t="s">
        <v>206</v>
      </c>
      <c r="B191" s="8">
        <v>45297</v>
      </c>
      <c r="C191" s="9"/>
      <c r="D191" s="10"/>
      <c r="E191" s="11"/>
      <c r="F191" s="11"/>
      <c r="G191" s="11"/>
      <c r="H191" s="11"/>
      <c r="I191" s="6"/>
      <c r="J191" s="6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x14ac:dyDescent="0.2">
      <c r="A192" s="7" t="s">
        <v>206</v>
      </c>
      <c r="B192" s="8">
        <v>45298</v>
      </c>
      <c r="C192" s="9"/>
      <c r="D192" s="10"/>
      <c r="E192" s="11"/>
      <c r="F192" s="11"/>
      <c r="G192" s="11"/>
      <c r="H192" s="11"/>
      <c r="I192" s="6"/>
      <c r="J192" s="6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x14ac:dyDescent="0.2">
      <c r="A193" s="7" t="s">
        <v>207</v>
      </c>
      <c r="B193" s="8">
        <v>45304</v>
      </c>
      <c r="C193" s="9"/>
      <c r="D193" s="10"/>
      <c r="E193" s="11"/>
      <c r="F193" s="11"/>
      <c r="G193" s="11"/>
      <c r="H193" s="11"/>
      <c r="I193" s="6"/>
      <c r="J193" s="6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x14ac:dyDescent="0.2">
      <c r="A194" s="13">
        <v>31606182</v>
      </c>
      <c r="B194" s="14">
        <v>45305</v>
      </c>
      <c r="C194" s="15" t="s">
        <v>157</v>
      </c>
      <c r="D194" s="16" t="s">
        <v>10</v>
      </c>
      <c r="E194" s="16" t="s">
        <v>208</v>
      </c>
      <c r="F194" s="16" t="s">
        <v>86</v>
      </c>
      <c r="G194" s="16" t="s">
        <v>57</v>
      </c>
      <c r="H194" s="16" t="s">
        <v>14</v>
      </c>
      <c r="I194" s="16" t="s">
        <v>22</v>
      </c>
      <c r="J194" s="6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x14ac:dyDescent="0.2">
      <c r="A195" s="13">
        <v>31607053</v>
      </c>
      <c r="B195" s="14">
        <v>45305</v>
      </c>
      <c r="C195" s="15" t="s">
        <v>157</v>
      </c>
      <c r="D195" s="16" t="s">
        <v>75</v>
      </c>
      <c r="E195" s="16" t="s">
        <v>209</v>
      </c>
      <c r="F195" s="16" t="s">
        <v>76</v>
      </c>
      <c r="G195" s="16" t="s">
        <v>21</v>
      </c>
      <c r="H195" s="16" t="s">
        <v>14</v>
      </c>
      <c r="I195" s="16" t="s">
        <v>22</v>
      </c>
      <c r="J195" s="6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x14ac:dyDescent="0.2">
      <c r="A196" s="2">
        <v>31527660</v>
      </c>
      <c r="B196" s="5">
        <v>45305</v>
      </c>
      <c r="C196" s="3" t="s">
        <v>42</v>
      </c>
      <c r="D196" s="1" t="s">
        <v>81</v>
      </c>
      <c r="E196" s="1" t="s">
        <v>208</v>
      </c>
      <c r="F196" s="1" t="s">
        <v>116</v>
      </c>
      <c r="G196" s="1" t="s">
        <v>21</v>
      </c>
      <c r="H196" s="1" t="s">
        <v>14</v>
      </c>
      <c r="I196" s="1" t="s">
        <v>22</v>
      </c>
      <c r="J196" s="6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x14ac:dyDescent="0.2">
      <c r="A197" s="2">
        <v>31527661</v>
      </c>
      <c r="B197" s="5">
        <v>45305</v>
      </c>
      <c r="C197" s="3" t="s">
        <v>47</v>
      </c>
      <c r="D197" s="1" t="s">
        <v>208</v>
      </c>
      <c r="E197" s="1" t="s">
        <v>192</v>
      </c>
      <c r="F197" s="1" t="s">
        <v>116</v>
      </c>
      <c r="G197" s="1" t="s">
        <v>21</v>
      </c>
      <c r="H197" s="1" t="s">
        <v>14</v>
      </c>
      <c r="I197" s="1" t="s">
        <v>22</v>
      </c>
      <c r="J197" s="6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x14ac:dyDescent="0.2">
      <c r="A198" s="2">
        <v>31527929</v>
      </c>
      <c r="B198" s="5">
        <v>45305</v>
      </c>
      <c r="C198" s="3" t="s">
        <v>70</v>
      </c>
      <c r="D198" s="1" t="s">
        <v>81</v>
      </c>
      <c r="E198" s="1" t="s">
        <v>208</v>
      </c>
      <c r="F198" s="1" t="s">
        <v>88</v>
      </c>
      <c r="G198" s="1" t="s">
        <v>57</v>
      </c>
      <c r="H198" s="1" t="s">
        <v>14</v>
      </c>
      <c r="I198" s="1" t="s">
        <v>22</v>
      </c>
      <c r="J198" s="6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x14ac:dyDescent="0.2">
      <c r="A199" s="2">
        <v>31527662</v>
      </c>
      <c r="B199" s="5">
        <v>45305</v>
      </c>
      <c r="C199" s="3" t="s">
        <v>35</v>
      </c>
      <c r="D199" s="1" t="s">
        <v>81</v>
      </c>
      <c r="E199" s="1" t="s">
        <v>192</v>
      </c>
      <c r="F199" s="1" t="s">
        <v>116</v>
      </c>
      <c r="G199" s="1" t="s">
        <v>21</v>
      </c>
      <c r="H199" s="1" t="s">
        <v>14</v>
      </c>
      <c r="I199" s="1" t="s">
        <v>22</v>
      </c>
      <c r="J199" s="6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x14ac:dyDescent="0.2">
      <c r="A200" s="2">
        <v>31611255</v>
      </c>
      <c r="B200" s="5">
        <v>45305</v>
      </c>
      <c r="C200" s="3" t="s">
        <v>23</v>
      </c>
      <c r="D200" s="1" t="s">
        <v>81</v>
      </c>
      <c r="E200" s="1" t="s">
        <v>210</v>
      </c>
      <c r="F200" s="1" t="s">
        <v>120</v>
      </c>
      <c r="G200" s="1" t="s">
        <v>57</v>
      </c>
      <c r="H200" s="1" t="s">
        <v>14</v>
      </c>
      <c r="I200" s="1" t="s">
        <v>22</v>
      </c>
      <c r="J200" s="6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x14ac:dyDescent="0.2">
      <c r="A201" s="2">
        <v>31529046</v>
      </c>
      <c r="B201" s="5">
        <v>45305</v>
      </c>
      <c r="C201" s="3" t="s">
        <v>36</v>
      </c>
      <c r="D201" s="1" t="s">
        <v>43</v>
      </c>
      <c r="E201" s="1" t="s">
        <v>211</v>
      </c>
      <c r="F201" s="1" t="s">
        <v>71</v>
      </c>
      <c r="G201" s="1" t="s">
        <v>21</v>
      </c>
      <c r="H201" s="1" t="s">
        <v>14</v>
      </c>
      <c r="I201" s="1" t="s">
        <v>22</v>
      </c>
      <c r="J201" s="6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x14ac:dyDescent="0.2">
      <c r="A202" s="7" t="s">
        <v>207</v>
      </c>
      <c r="B202" s="8">
        <v>45305</v>
      </c>
      <c r="C202" s="9"/>
      <c r="D202" s="10"/>
      <c r="E202" s="11"/>
      <c r="F202" s="11"/>
      <c r="G202" s="11"/>
      <c r="H202" s="11"/>
      <c r="I202" s="6"/>
      <c r="J202" s="6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x14ac:dyDescent="0.2">
      <c r="A203" s="2">
        <v>31603022</v>
      </c>
      <c r="B203" s="5">
        <v>45306</v>
      </c>
      <c r="C203" s="3" t="s">
        <v>61</v>
      </c>
      <c r="D203" s="1" t="s">
        <v>81</v>
      </c>
      <c r="E203" s="1" t="s">
        <v>55</v>
      </c>
      <c r="F203" s="1" t="s">
        <v>84</v>
      </c>
      <c r="G203" s="1" t="s">
        <v>26</v>
      </c>
      <c r="H203" s="1" t="s">
        <v>14</v>
      </c>
      <c r="I203" s="1" t="s">
        <v>22</v>
      </c>
      <c r="J203" s="6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x14ac:dyDescent="0.2">
      <c r="A204" s="2">
        <v>31605171</v>
      </c>
      <c r="B204" s="5">
        <v>45308</v>
      </c>
      <c r="C204" s="3" t="s">
        <v>64</v>
      </c>
      <c r="D204" s="1" t="s">
        <v>10</v>
      </c>
      <c r="E204" s="1" t="s">
        <v>85</v>
      </c>
      <c r="F204" s="1" t="s">
        <v>20</v>
      </c>
      <c r="G204" s="1" t="s">
        <v>21</v>
      </c>
      <c r="H204" s="1" t="s">
        <v>14</v>
      </c>
      <c r="I204" s="1" t="s">
        <v>22</v>
      </c>
      <c r="J204" s="6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x14ac:dyDescent="0.2">
      <c r="A205" s="2">
        <v>31602027</v>
      </c>
      <c r="B205" s="5">
        <v>45309</v>
      </c>
      <c r="C205" s="3" t="s">
        <v>66</v>
      </c>
      <c r="D205" s="1" t="s">
        <v>10</v>
      </c>
      <c r="E205" s="1" t="s">
        <v>142</v>
      </c>
      <c r="F205" s="1" t="s">
        <v>73</v>
      </c>
      <c r="G205" s="1" t="s">
        <v>26</v>
      </c>
      <c r="H205" s="1" t="s">
        <v>14</v>
      </c>
      <c r="I205" s="1" t="s">
        <v>22</v>
      </c>
      <c r="J205" s="6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x14ac:dyDescent="0.2">
      <c r="A206" s="2">
        <v>31526823</v>
      </c>
      <c r="B206" s="5">
        <v>45310</v>
      </c>
      <c r="C206" s="3" t="s">
        <v>66</v>
      </c>
      <c r="D206" s="1" t="s">
        <v>67</v>
      </c>
      <c r="E206" s="1" t="s">
        <v>212</v>
      </c>
      <c r="F206" s="1" t="s">
        <v>69</v>
      </c>
      <c r="G206" s="1" t="s">
        <v>26</v>
      </c>
      <c r="H206" s="1" t="s">
        <v>14</v>
      </c>
      <c r="I206" s="1" t="s">
        <v>22</v>
      </c>
      <c r="J206" s="6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x14ac:dyDescent="0.2">
      <c r="A207" s="13">
        <v>31605975</v>
      </c>
      <c r="B207" s="14">
        <v>45311</v>
      </c>
      <c r="C207" s="15" t="s">
        <v>108</v>
      </c>
      <c r="D207" s="16" t="s">
        <v>43</v>
      </c>
      <c r="E207" s="16" t="s">
        <v>211</v>
      </c>
      <c r="F207" s="16" t="s">
        <v>137</v>
      </c>
      <c r="G207" s="16" t="s">
        <v>26</v>
      </c>
      <c r="H207" s="16" t="s">
        <v>14</v>
      </c>
      <c r="I207" s="16" t="s">
        <v>22</v>
      </c>
      <c r="J207" s="6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x14ac:dyDescent="0.2">
      <c r="A208" s="13">
        <v>31605976</v>
      </c>
      <c r="B208" s="14">
        <v>45311</v>
      </c>
      <c r="C208" s="15" t="s">
        <v>32</v>
      </c>
      <c r="D208" s="16" t="s">
        <v>211</v>
      </c>
      <c r="E208" s="16" t="s">
        <v>213</v>
      </c>
      <c r="F208" s="16" t="s">
        <v>137</v>
      </c>
      <c r="G208" s="16" t="s">
        <v>26</v>
      </c>
      <c r="H208" s="16" t="s">
        <v>14</v>
      </c>
      <c r="I208" s="16" t="s">
        <v>22</v>
      </c>
      <c r="J208" s="6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x14ac:dyDescent="0.2">
      <c r="A209" s="13">
        <v>31605977</v>
      </c>
      <c r="B209" s="14">
        <v>45311</v>
      </c>
      <c r="C209" s="15" t="s">
        <v>42</v>
      </c>
      <c r="D209" s="16" t="s">
        <v>43</v>
      </c>
      <c r="E209" s="16" t="s">
        <v>213</v>
      </c>
      <c r="F209" s="16" t="s">
        <v>137</v>
      </c>
      <c r="G209" s="16" t="s">
        <v>26</v>
      </c>
      <c r="H209" s="16" t="s">
        <v>14</v>
      </c>
      <c r="I209" s="16" t="s">
        <v>22</v>
      </c>
      <c r="J209" s="6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x14ac:dyDescent="0.2">
      <c r="A210" s="13">
        <v>31607057</v>
      </c>
      <c r="B210" s="14">
        <v>45311</v>
      </c>
      <c r="C210" s="15" t="s">
        <v>47</v>
      </c>
      <c r="D210" s="16" t="s">
        <v>75</v>
      </c>
      <c r="E210" s="16" t="s">
        <v>72</v>
      </c>
      <c r="F210" s="16" t="s">
        <v>76</v>
      </c>
      <c r="G210" s="16" t="s">
        <v>26</v>
      </c>
      <c r="H210" s="16" t="s">
        <v>14</v>
      </c>
      <c r="I210" s="16" t="s">
        <v>22</v>
      </c>
      <c r="J210" s="6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x14ac:dyDescent="0.2">
      <c r="A211" s="13">
        <v>31605468</v>
      </c>
      <c r="B211" s="14">
        <v>45311</v>
      </c>
      <c r="C211" s="15" t="s">
        <v>35</v>
      </c>
      <c r="D211" s="16" t="s">
        <v>51</v>
      </c>
      <c r="E211" s="16" t="s">
        <v>98</v>
      </c>
      <c r="F211" s="16" t="s">
        <v>53</v>
      </c>
      <c r="G211" s="16" t="s">
        <v>26</v>
      </c>
      <c r="H211" s="16" t="s">
        <v>14</v>
      </c>
      <c r="I211" s="16" t="s">
        <v>22</v>
      </c>
      <c r="J211" s="6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x14ac:dyDescent="0.2">
      <c r="A212" s="7" t="s">
        <v>214</v>
      </c>
      <c r="B212" s="8">
        <v>45311</v>
      </c>
      <c r="C212" s="9"/>
      <c r="D212" s="10"/>
      <c r="E212" s="11"/>
      <c r="F212" s="11"/>
      <c r="G212" s="11"/>
      <c r="H212" s="11"/>
      <c r="I212" s="6"/>
      <c r="J212" s="6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x14ac:dyDescent="0.2">
      <c r="A213" s="2">
        <v>31613525</v>
      </c>
      <c r="B213" s="5">
        <v>45312</v>
      </c>
      <c r="C213" s="3" t="s">
        <v>108</v>
      </c>
      <c r="D213" s="1" t="s">
        <v>43</v>
      </c>
      <c r="E213" s="1" t="s">
        <v>17</v>
      </c>
      <c r="F213" s="1" t="s">
        <v>215</v>
      </c>
      <c r="G213" s="1" t="s">
        <v>57</v>
      </c>
      <c r="H213" s="1" t="s">
        <v>14</v>
      </c>
      <c r="I213" s="1" t="s">
        <v>22</v>
      </c>
      <c r="J213" s="6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x14ac:dyDescent="0.2">
      <c r="A214" s="13">
        <v>31529060</v>
      </c>
      <c r="B214" s="14">
        <v>45312</v>
      </c>
      <c r="C214" s="15" t="s">
        <v>157</v>
      </c>
      <c r="D214" s="16" t="s">
        <v>43</v>
      </c>
      <c r="E214" s="16" t="s">
        <v>119</v>
      </c>
      <c r="F214" s="16" t="s">
        <v>71</v>
      </c>
      <c r="G214" s="16" t="s">
        <v>21</v>
      </c>
      <c r="H214" s="16" t="s">
        <v>14</v>
      </c>
      <c r="I214" s="16" t="s">
        <v>22</v>
      </c>
      <c r="J214" s="6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x14ac:dyDescent="0.2">
      <c r="A215" s="13">
        <v>31605605</v>
      </c>
      <c r="B215" s="14">
        <v>45312</v>
      </c>
      <c r="C215" s="15" t="s">
        <v>167</v>
      </c>
      <c r="D215" s="16" t="s">
        <v>43</v>
      </c>
      <c r="E215" s="16" t="s">
        <v>142</v>
      </c>
      <c r="F215" s="16" t="s">
        <v>56</v>
      </c>
      <c r="G215" s="16" t="s">
        <v>57</v>
      </c>
      <c r="H215" s="16" t="s">
        <v>14</v>
      </c>
      <c r="I215" s="16" t="s">
        <v>22</v>
      </c>
      <c r="J215" s="6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x14ac:dyDescent="0.2">
      <c r="A216" s="13">
        <v>31606192</v>
      </c>
      <c r="B216" s="14">
        <v>45312</v>
      </c>
      <c r="C216" s="15" t="s">
        <v>42</v>
      </c>
      <c r="D216" s="16" t="s">
        <v>10</v>
      </c>
      <c r="E216" s="16" t="s">
        <v>126</v>
      </c>
      <c r="F216" s="16" t="s">
        <v>86</v>
      </c>
      <c r="G216" s="16" t="s">
        <v>21</v>
      </c>
      <c r="H216" s="16" t="s">
        <v>14</v>
      </c>
      <c r="I216" s="16" t="s">
        <v>22</v>
      </c>
      <c r="J216" s="6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x14ac:dyDescent="0.2">
      <c r="A217" s="2">
        <v>31528128</v>
      </c>
      <c r="B217" s="5">
        <v>45312</v>
      </c>
      <c r="C217" s="3" t="s">
        <v>47</v>
      </c>
      <c r="D217" s="1" t="s">
        <v>43</v>
      </c>
      <c r="E217" s="1" t="s">
        <v>100</v>
      </c>
      <c r="F217" s="1" t="s">
        <v>45</v>
      </c>
      <c r="G217" s="1" t="s">
        <v>21</v>
      </c>
      <c r="H217" s="1" t="s">
        <v>14</v>
      </c>
      <c r="I217" s="1" t="s">
        <v>22</v>
      </c>
      <c r="J217" s="6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x14ac:dyDescent="0.2">
      <c r="A218" s="2">
        <v>31529818</v>
      </c>
      <c r="B218" s="5">
        <v>45312</v>
      </c>
      <c r="C218" s="3" t="s">
        <v>216</v>
      </c>
      <c r="D218" s="1" t="s">
        <v>43</v>
      </c>
      <c r="E218" s="1" t="s">
        <v>217</v>
      </c>
      <c r="F218" s="1" t="s">
        <v>158</v>
      </c>
      <c r="G218" s="1" t="s">
        <v>57</v>
      </c>
      <c r="H218" s="1" t="s">
        <v>14</v>
      </c>
      <c r="I218" s="1" t="s">
        <v>22</v>
      </c>
      <c r="J218" s="6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x14ac:dyDescent="0.2">
      <c r="A219" s="2">
        <v>31529819</v>
      </c>
      <c r="B219" s="5">
        <v>45312</v>
      </c>
      <c r="C219" s="3" t="s">
        <v>218</v>
      </c>
      <c r="D219" s="1" t="s">
        <v>217</v>
      </c>
      <c r="E219" s="1" t="s">
        <v>219</v>
      </c>
      <c r="F219" s="1" t="s">
        <v>158</v>
      </c>
      <c r="G219" s="1" t="s">
        <v>57</v>
      </c>
      <c r="H219" s="1" t="s">
        <v>14</v>
      </c>
      <c r="I219" s="1" t="s">
        <v>22</v>
      </c>
      <c r="J219" s="6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x14ac:dyDescent="0.2">
      <c r="A220" s="2">
        <v>31609820</v>
      </c>
      <c r="B220" s="5">
        <v>45312</v>
      </c>
      <c r="C220" s="3" t="s">
        <v>218</v>
      </c>
      <c r="D220" s="1" t="s">
        <v>10</v>
      </c>
      <c r="E220" s="1" t="s">
        <v>44</v>
      </c>
      <c r="F220" s="1" t="s">
        <v>80</v>
      </c>
      <c r="G220" s="1" t="s">
        <v>21</v>
      </c>
      <c r="H220" s="1" t="s">
        <v>14</v>
      </c>
      <c r="I220" s="1" t="s">
        <v>22</v>
      </c>
      <c r="J220" s="6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x14ac:dyDescent="0.2">
      <c r="A221" s="2">
        <v>31529820</v>
      </c>
      <c r="B221" s="5">
        <v>45312</v>
      </c>
      <c r="C221" s="3" t="s">
        <v>23</v>
      </c>
      <c r="D221" s="1" t="s">
        <v>43</v>
      </c>
      <c r="E221" s="1" t="s">
        <v>219</v>
      </c>
      <c r="F221" s="1" t="s">
        <v>158</v>
      </c>
      <c r="G221" s="1" t="s">
        <v>57</v>
      </c>
      <c r="H221" s="1" t="s">
        <v>14</v>
      </c>
      <c r="I221" s="1" t="s">
        <v>22</v>
      </c>
      <c r="J221" s="6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x14ac:dyDescent="0.2">
      <c r="A222" s="2">
        <v>31526682</v>
      </c>
      <c r="B222" s="5">
        <v>45312</v>
      </c>
      <c r="C222" s="3" t="s">
        <v>58</v>
      </c>
      <c r="D222" s="1" t="s">
        <v>10</v>
      </c>
      <c r="E222" s="1" t="s">
        <v>220</v>
      </c>
      <c r="F222" s="1" t="s">
        <v>63</v>
      </c>
      <c r="G222" s="1" t="s">
        <v>21</v>
      </c>
      <c r="H222" s="1" t="s">
        <v>14</v>
      </c>
      <c r="I222" s="1" t="s">
        <v>22</v>
      </c>
      <c r="J222" s="6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x14ac:dyDescent="0.2">
      <c r="A223" s="2">
        <v>31530663</v>
      </c>
      <c r="B223" s="5">
        <v>45312</v>
      </c>
      <c r="C223" s="3" t="s">
        <v>221</v>
      </c>
      <c r="D223" s="1" t="s">
        <v>81</v>
      </c>
      <c r="E223" s="1" t="s">
        <v>19</v>
      </c>
      <c r="F223" s="1" t="s">
        <v>129</v>
      </c>
      <c r="G223" s="1" t="s">
        <v>57</v>
      </c>
      <c r="H223" s="1" t="s">
        <v>14</v>
      </c>
      <c r="I223" s="1" t="s">
        <v>22</v>
      </c>
      <c r="J223" s="6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x14ac:dyDescent="0.2">
      <c r="A224" s="2">
        <v>31605543</v>
      </c>
      <c r="B224" s="5">
        <v>45312</v>
      </c>
      <c r="C224" s="3" t="s">
        <v>222</v>
      </c>
      <c r="D224" s="1" t="s">
        <v>10</v>
      </c>
      <c r="E224" s="1" t="s">
        <v>82</v>
      </c>
      <c r="F224" s="1" t="s">
        <v>49</v>
      </c>
      <c r="G224" s="1" t="s">
        <v>57</v>
      </c>
      <c r="H224" s="1" t="s">
        <v>14</v>
      </c>
      <c r="I224" s="1" t="s">
        <v>22</v>
      </c>
      <c r="J224" s="6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x14ac:dyDescent="0.2">
      <c r="A225" s="2">
        <v>31526309</v>
      </c>
      <c r="B225" s="5">
        <v>45312</v>
      </c>
      <c r="C225" s="3" t="s">
        <v>61</v>
      </c>
      <c r="D225" s="1" t="s">
        <v>10</v>
      </c>
      <c r="E225" s="1" t="s">
        <v>220</v>
      </c>
      <c r="F225" s="1" t="s">
        <v>60</v>
      </c>
      <c r="G225" s="1" t="s">
        <v>21</v>
      </c>
      <c r="H225" s="1" t="s">
        <v>14</v>
      </c>
      <c r="I225" s="1" t="s">
        <v>22</v>
      </c>
      <c r="J225" s="6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x14ac:dyDescent="0.2">
      <c r="A226" s="7" t="s">
        <v>214</v>
      </c>
      <c r="B226" s="8">
        <v>45312</v>
      </c>
      <c r="C226" s="9"/>
      <c r="D226" s="10"/>
      <c r="E226" s="11"/>
      <c r="F226" s="11"/>
      <c r="G226" s="11"/>
      <c r="H226" s="11"/>
      <c r="I226" s="6"/>
      <c r="J226" s="6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x14ac:dyDescent="0.2">
      <c r="A227" s="7" t="s">
        <v>223</v>
      </c>
      <c r="B227" s="8">
        <v>45318</v>
      </c>
      <c r="C227" s="9"/>
      <c r="D227" s="10"/>
      <c r="E227" s="11"/>
      <c r="F227" s="11"/>
      <c r="G227" s="11"/>
      <c r="H227" s="11"/>
      <c r="I227" s="6"/>
      <c r="J227" s="6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x14ac:dyDescent="0.2">
      <c r="A228" s="2">
        <v>31527940</v>
      </c>
      <c r="B228" s="5">
        <v>45319</v>
      </c>
      <c r="C228" s="3" t="s">
        <v>224</v>
      </c>
      <c r="D228" s="1" t="s">
        <v>81</v>
      </c>
      <c r="E228" s="1" t="s">
        <v>192</v>
      </c>
      <c r="F228" s="1" t="s">
        <v>88</v>
      </c>
      <c r="G228" s="1" t="s">
        <v>57</v>
      </c>
      <c r="H228" s="1" t="s">
        <v>14</v>
      </c>
      <c r="I228" s="1" t="s">
        <v>22</v>
      </c>
      <c r="J228" s="6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x14ac:dyDescent="0.2">
      <c r="A229" s="2">
        <v>31605555</v>
      </c>
      <c r="B229" s="5">
        <v>45319</v>
      </c>
      <c r="C229" s="3" t="s">
        <v>102</v>
      </c>
      <c r="D229" s="1" t="s">
        <v>10</v>
      </c>
      <c r="E229" s="1" t="s">
        <v>213</v>
      </c>
      <c r="F229" s="1" t="s">
        <v>49</v>
      </c>
      <c r="G229" s="1" t="s">
        <v>21</v>
      </c>
      <c r="H229" s="1" t="s">
        <v>14</v>
      </c>
      <c r="I229" s="1" t="s">
        <v>22</v>
      </c>
      <c r="J229" s="6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x14ac:dyDescent="0.2">
      <c r="A230" s="2">
        <v>31613526</v>
      </c>
      <c r="B230" s="5">
        <v>45319</v>
      </c>
      <c r="C230" s="3" t="s">
        <v>169</v>
      </c>
      <c r="D230" s="1" t="s">
        <v>43</v>
      </c>
      <c r="E230" s="1" t="s">
        <v>200</v>
      </c>
      <c r="F230" s="1" t="s">
        <v>215</v>
      </c>
      <c r="G230" s="1" t="s">
        <v>57</v>
      </c>
      <c r="H230" s="1" t="s">
        <v>14</v>
      </c>
      <c r="I230" s="1" t="s">
        <v>22</v>
      </c>
      <c r="J230" s="6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x14ac:dyDescent="0.2">
      <c r="A231" s="2">
        <v>31603024</v>
      </c>
      <c r="B231" s="5">
        <v>45319</v>
      </c>
      <c r="C231" s="3" t="s">
        <v>70</v>
      </c>
      <c r="D231" s="1" t="s">
        <v>81</v>
      </c>
      <c r="E231" s="1" t="s">
        <v>29</v>
      </c>
      <c r="F231" s="1" t="s">
        <v>84</v>
      </c>
      <c r="G231" s="1" t="s">
        <v>21</v>
      </c>
      <c r="H231" s="1" t="s">
        <v>14</v>
      </c>
      <c r="I231" s="1" t="s">
        <v>22</v>
      </c>
      <c r="J231" s="6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x14ac:dyDescent="0.2">
      <c r="A232" s="2">
        <v>31613527</v>
      </c>
      <c r="B232" s="5">
        <v>45319</v>
      </c>
      <c r="C232" s="3" t="s">
        <v>175</v>
      </c>
      <c r="D232" s="1" t="s">
        <v>200</v>
      </c>
      <c r="E232" s="1" t="s">
        <v>225</v>
      </c>
      <c r="F232" s="1" t="s">
        <v>215</v>
      </c>
      <c r="G232" s="1" t="s">
        <v>57</v>
      </c>
      <c r="H232" s="1" t="s">
        <v>14</v>
      </c>
      <c r="I232" s="1" t="s">
        <v>22</v>
      </c>
      <c r="J232" s="6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x14ac:dyDescent="0.2">
      <c r="A233" s="2">
        <v>31602808</v>
      </c>
      <c r="B233" s="5">
        <v>45319</v>
      </c>
      <c r="C233" s="3" t="s">
        <v>23</v>
      </c>
      <c r="D233" s="1" t="s">
        <v>43</v>
      </c>
      <c r="E233" s="1" t="s">
        <v>85</v>
      </c>
      <c r="F233" s="1" t="s">
        <v>83</v>
      </c>
      <c r="G233" s="1" t="s">
        <v>21</v>
      </c>
      <c r="H233" s="1" t="s">
        <v>14</v>
      </c>
      <c r="I233" s="1" t="s">
        <v>22</v>
      </c>
      <c r="J233" s="6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x14ac:dyDescent="0.2">
      <c r="A234" s="2">
        <v>31613528</v>
      </c>
      <c r="B234" s="5">
        <v>45319</v>
      </c>
      <c r="C234" s="3" t="s">
        <v>58</v>
      </c>
      <c r="D234" s="1" t="s">
        <v>43</v>
      </c>
      <c r="E234" s="1" t="s">
        <v>225</v>
      </c>
      <c r="F234" s="1" t="s">
        <v>215</v>
      </c>
      <c r="G234" s="1" t="s">
        <v>57</v>
      </c>
      <c r="H234" s="1" t="s">
        <v>14</v>
      </c>
      <c r="I234" s="1" t="s">
        <v>22</v>
      </c>
      <c r="J234" s="6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x14ac:dyDescent="0.2">
      <c r="A235" s="2">
        <v>31616873</v>
      </c>
      <c r="B235" s="5">
        <v>45319</v>
      </c>
      <c r="C235" s="3" t="s">
        <v>141</v>
      </c>
      <c r="D235" s="1" t="s">
        <v>81</v>
      </c>
      <c r="E235" s="1" t="s">
        <v>142</v>
      </c>
      <c r="F235" s="1" t="s">
        <v>83</v>
      </c>
      <c r="G235" s="1" t="s">
        <v>21</v>
      </c>
      <c r="H235" s="1" t="s">
        <v>14</v>
      </c>
      <c r="I235" s="1" t="s">
        <v>22</v>
      </c>
      <c r="J235" s="6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x14ac:dyDescent="0.2">
      <c r="A236" s="2">
        <v>31605180</v>
      </c>
      <c r="B236" s="5">
        <v>45319</v>
      </c>
      <c r="C236" s="3" t="s">
        <v>61</v>
      </c>
      <c r="D236" s="1" t="s">
        <v>10</v>
      </c>
      <c r="E236" s="1" t="s">
        <v>48</v>
      </c>
      <c r="F236" s="1" t="s">
        <v>20</v>
      </c>
      <c r="G236" s="1" t="s">
        <v>21</v>
      </c>
      <c r="H236" s="1" t="s">
        <v>14</v>
      </c>
      <c r="I236" s="1" t="s">
        <v>22</v>
      </c>
      <c r="J236" s="6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x14ac:dyDescent="0.2">
      <c r="A237" s="7" t="s">
        <v>223</v>
      </c>
      <c r="B237" s="8">
        <v>45319</v>
      </c>
      <c r="C237" s="9"/>
      <c r="D237" s="10"/>
      <c r="E237" s="11"/>
      <c r="F237" s="11"/>
      <c r="G237" s="11"/>
      <c r="H237" s="11"/>
      <c r="I237" s="6"/>
      <c r="J237" s="6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x14ac:dyDescent="0.2">
      <c r="A238" s="2">
        <v>31526693</v>
      </c>
      <c r="B238" s="5">
        <v>45322</v>
      </c>
      <c r="C238" s="3" t="s">
        <v>9</v>
      </c>
      <c r="D238" s="1" t="s">
        <v>10</v>
      </c>
      <c r="E238" s="1" t="s">
        <v>226</v>
      </c>
      <c r="F238" s="1" t="s">
        <v>63</v>
      </c>
      <c r="G238" s="1" t="s">
        <v>21</v>
      </c>
      <c r="H238" s="1" t="s">
        <v>14</v>
      </c>
      <c r="I238" s="1" t="s">
        <v>22</v>
      </c>
      <c r="J238" s="6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x14ac:dyDescent="0.2">
      <c r="A239" s="2">
        <v>31602034</v>
      </c>
      <c r="B239" s="5">
        <v>45324</v>
      </c>
      <c r="C239" s="3" t="s">
        <v>66</v>
      </c>
      <c r="D239" s="1" t="s">
        <v>10</v>
      </c>
      <c r="E239" s="1" t="s">
        <v>200</v>
      </c>
      <c r="F239" s="1" t="s">
        <v>73</v>
      </c>
      <c r="G239" s="1" t="s">
        <v>26</v>
      </c>
      <c r="H239" s="1" t="s">
        <v>14</v>
      </c>
      <c r="I239" s="1" t="s">
        <v>22</v>
      </c>
      <c r="J239" s="6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x14ac:dyDescent="0.2">
      <c r="A240" s="13">
        <v>31607076</v>
      </c>
      <c r="B240" s="14">
        <v>45325</v>
      </c>
      <c r="C240" s="15" t="s">
        <v>42</v>
      </c>
      <c r="D240" s="16" t="s">
        <v>75</v>
      </c>
      <c r="E240" s="16" t="s">
        <v>220</v>
      </c>
      <c r="F240" s="16" t="s">
        <v>76</v>
      </c>
      <c r="G240" s="16" t="s">
        <v>26</v>
      </c>
      <c r="H240" s="16" t="s">
        <v>14</v>
      </c>
      <c r="I240" s="16" t="s">
        <v>22</v>
      </c>
      <c r="J240" s="6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x14ac:dyDescent="0.2">
      <c r="A241" s="7" t="s">
        <v>227</v>
      </c>
      <c r="B241" s="8">
        <v>45325</v>
      </c>
      <c r="C241" s="9"/>
      <c r="D241" s="10"/>
      <c r="E241" s="11"/>
      <c r="F241" s="11"/>
      <c r="G241" s="11"/>
      <c r="H241" s="11"/>
      <c r="I241" s="9"/>
      <c r="J241" s="6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x14ac:dyDescent="0.2">
      <c r="A242" s="7" t="s">
        <v>228</v>
      </c>
      <c r="B242" s="8">
        <v>45325</v>
      </c>
      <c r="C242" s="9"/>
      <c r="D242" s="10"/>
      <c r="E242" s="11"/>
      <c r="F242" s="11"/>
      <c r="G242" s="11"/>
      <c r="H242" s="11"/>
      <c r="I242" s="6"/>
      <c r="J242" s="6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x14ac:dyDescent="0.2">
      <c r="A243" s="13">
        <v>31605606</v>
      </c>
      <c r="B243" s="14">
        <v>45326</v>
      </c>
      <c r="C243" s="15" t="s">
        <v>108</v>
      </c>
      <c r="D243" s="16" t="s">
        <v>43</v>
      </c>
      <c r="E243" s="16" t="s">
        <v>186</v>
      </c>
      <c r="F243" s="16" t="s">
        <v>56</v>
      </c>
      <c r="G243" s="16" t="s">
        <v>21</v>
      </c>
      <c r="H243" s="16" t="s">
        <v>14</v>
      </c>
      <c r="I243" s="16" t="s">
        <v>22</v>
      </c>
      <c r="J243" s="6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x14ac:dyDescent="0.2">
      <c r="A244" s="13">
        <v>31605996</v>
      </c>
      <c r="B244" s="14">
        <v>45326</v>
      </c>
      <c r="C244" s="15" t="s">
        <v>108</v>
      </c>
      <c r="D244" s="16" t="s">
        <v>43</v>
      </c>
      <c r="E244" s="16" t="s">
        <v>211</v>
      </c>
      <c r="F244" s="16" t="s">
        <v>137</v>
      </c>
      <c r="G244" s="16" t="s">
        <v>57</v>
      </c>
      <c r="H244" s="16" t="s">
        <v>14</v>
      </c>
      <c r="I244" s="16" t="s">
        <v>22</v>
      </c>
      <c r="J244" s="6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x14ac:dyDescent="0.2">
      <c r="A245" s="13">
        <v>31605995</v>
      </c>
      <c r="B245" s="14">
        <v>45326</v>
      </c>
      <c r="C245" s="15" t="s">
        <v>32</v>
      </c>
      <c r="D245" s="16" t="s">
        <v>136</v>
      </c>
      <c r="E245" s="16" t="s">
        <v>211</v>
      </c>
      <c r="F245" s="16" t="s">
        <v>137</v>
      </c>
      <c r="G245" s="16" t="s">
        <v>57</v>
      </c>
      <c r="H245" s="16" t="s">
        <v>14</v>
      </c>
      <c r="I245" s="16" t="s">
        <v>22</v>
      </c>
      <c r="J245" s="6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x14ac:dyDescent="0.2">
      <c r="A246" s="2">
        <v>31530667</v>
      </c>
      <c r="B246" s="5">
        <v>45326</v>
      </c>
      <c r="C246" s="3" t="s">
        <v>101</v>
      </c>
      <c r="D246" s="1" t="s">
        <v>81</v>
      </c>
      <c r="E246" s="1" t="s">
        <v>118</v>
      </c>
      <c r="F246" s="1" t="s">
        <v>129</v>
      </c>
      <c r="G246" s="1" t="s">
        <v>21</v>
      </c>
      <c r="H246" s="1" t="s">
        <v>14</v>
      </c>
      <c r="I246" s="1" t="s">
        <v>22</v>
      </c>
      <c r="J246" s="6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x14ac:dyDescent="0.2">
      <c r="A247" s="13">
        <v>31605994</v>
      </c>
      <c r="B247" s="14">
        <v>45326</v>
      </c>
      <c r="C247" s="15" t="s">
        <v>42</v>
      </c>
      <c r="D247" s="16" t="s">
        <v>43</v>
      </c>
      <c r="E247" s="16" t="s">
        <v>136</v>
      </c>
      <c r="F247" s="16" t="s">
        <v>137</v>
      </c>
      <c r="G247" s="16" t="s">
        <v>57</v>
      </c>
      <c r="H247" s="16" t="s">
        <v>14</v>
      </c>
      <c r="I247" s="16" t="s">
        <v>22</v>
      </c>
      <c r="J247" s="6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x14ac:dyDescent="0.2">
      <c r="A248" s="2">
        <v>31530668</v>
      </c>
      <c r="B248" s="5">
        <v>45326</v>
      </c>
      <c r="C248" s="3" t="s">
        <v>224</v>
      </c>
      <c r="D248" s="1" t="s">
        <v>118</v>
      </c>
      <c r="E248" s="1" t="s">
        <v>89</v>
      </c>
      <c r="F248" s="1" t="s">
        <v>129</v>
      </c>
      <c r="G248" s="1" t="s">
        <v>21</v>
      </c>
      <c r="H248" s="1" t="s">
        <v>14</v>
      </c>
      <c r="I248" s="1" t="s">
        <v>22</v>
      </c>
      <c r="J248" s="6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x14ac:dyDescent="0.2">
      <c r="A249" s="2">
        <v>31527679</v>
      </c>
      <c r="B249" s="5">
        <v>45326</v>
      </c>
      <c r="C249" s="3" t="s">
        <v>229</v>
      </c>
      <c r="D249" s="1" t="s">
        <v>81</v>
      </c>
      <c r="E249" s="1" t="s">
        <v>115</v>
      </c>
      <c r="F249" s="1" t="s">
        <v>116</v>
      </c>
      <c r="G249" s="1" t="s">
        <v>57</v>
      </c>
      <c r="H249" s="1" t="s">
        <v>14</v>
      </c>
      <c r="I249" s="1" t="s">
        <v>22</v>
      </c>
      <c r="J249" s="6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x14ac:dyDescent="0.2">
      <c r="A250" s="2">
        <v>31530669</v>
      </c>
      <c r="B250" s="5">
        <v>45326</v>
      </c>
      <c r="C250" s="3" t="s">
        <v>230</v>
      </c>
      <c r="D250" s="1" t="s">
        <v>81</v>
      </c>
      <c r="E250" s="1" t="s">
        <v>89</v>
      </c>
      <c r="F250" s="1" t="s">
        <v>129</v>
      </c>
      <c r="G250" s="1" t="s">
        <v>21</v>
      </c>
      <c r="H250" s="1" t="s">
        <v>14</v>
      </c>
      <c r="I250" s="1" t="s">
        <v>22</v>
      </c>
      <c r="J250" s="6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x14ac:dyDescent="0.2">
      <c r="A251" s="2">
        <v>31527680</v>
      </c>
      <c r="B251" s="5">
        <v>45326</v>
      </c>
      <c r="C251" s="3" t="s">
        <v>231</v>
      </c>
      <c r="D251" s="1" t="s">
        <v>115</v>
      </c>
      <c r="E251" s="1" t="s">
        <v>208</v>
      </c>
      <c r="F251" s="1" t="s">
        <v>116</v>
      </c>
      <c r="G251" s="1" t="s">
        <v>57</v>
      </c>
      <c r="H251" s="1" t="s">
        <v>14</v>
      </c>
      <c r="I251" s="1" t="s">
        <v>22</v>
      </c>
      <c r="J251" s="6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x14ac:dyDescent="0.2">
      <c r="A252" s="2">
        <v>31602818</v>
      </c>
      <c r="B252" s="5">
        <v>45326</v>
      </c>
      <c r="C252" s="3" t="s">
        <v>54</v>
      </c>
      <c r="D252" s="1" t="s">
        <v>43</v>
      </c>
      <c r="E252" s="1" t="s">
        <v>131</v>
      </c>
      <c r="F252" s="1" t="s">
        <v>83</v>
      </c>
      <c r="G252" s="1" t="s">
        <v>21</v>
      </c>
      <c r="H252" s="1" t="s">
        <v>14</v>
      </c>
      <c r="I252" s="1" t="s">
        <v>22</v>
      </c>
      <c r="J252" s="6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x14ac:dyDescent="0.2">
      <c r="A253" s="2">
        <v>31527681</v>
      </c>
      <c r="B253" s="5">
        <v>45326</v>
      </c>
      <c r="C253" s="3" t="s">
        <v>36</v>
      </c>
      <c r="D253" s="1" t="s">
        <v>81</v>
      </c>
      <c r="E253" s="1" t="s">
        <v>208</v>
      </c>
      <c r="F253" s="1" t="s">
        <v>116</v>
      </c>
      <c r="G253" s="1" t="s">
        <v>57</v>
      </c>
      <c r="H253" s="1" t="s">
        <v>14</v>
      </c>
      <c r="I253" s="1" t="s">
        <v>22</v>
      </c>
      <c r="J253" s="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x14ac:dyDescent="0.2">
      <c r="A254" s="2">
        <v>31616872</v>
      </c>
      <c r="B254" s="5">
        <v>45326</v>
      </c>
      <c r="C254" s="3" t="s">
        <v>58</v>
      </c>
      <c r="D254" s="1" t="s">
        <v>81</v>
      </c>
      <c r="E254" s="1" t="s">
        <v>126</v>
      </c>
      <c r="F254" s="1" t="s">
        <v>83</v>
      </c>
      <c r="G254" s="1" t="s">
        <v>21</v>
      </c>
      <c r="H254" s="1" t="s">
        <v>14</v>
      </c>
      <c r="I254" s="1" t="s">
        <v>22</v>
      </c>
      <c r="J254" s="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x14ac:dyDescent="0.2">
      <c r="A255" s="2">
        <v>31526322</v>
      </c>
      <c r="B255" s="5">
        <v>45326</v>
      </c>
      <c r="C255" s="3" t="s">
        <v>61</v>
      </c>
      <c r="D255" s="1" t="s">
        <v>10</v>
      </c>
      <c r="E255" s="1" t="s">
        <v>232</v>
      </c>
      <c r="F255" s="1" t="s">
        <v>60</v>
      </c>
      <c r="G255" s="1" t="s">
        <v>21</v>
      </c>
      <c r="H255" s="1" t="s">
        <v>14</v>
      </c>
      <c r="I255" s="1" t="s">
        <v>22</v>
      </c>
      <c r="J255" s="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x14ac:dyDescent="0.2">
      <c r="A256" s="7" t="s">
        <v>227</v>
      </c>
      <c r="B256" s="8">
        <v>45326</v>
      </c>
      <c r="C256" s="9"/>
      <c r="D256" s="10"/>
      <c r="E256" s="11"/>
      <c r="F256" s="11"/>
      <c r="G256" s="11"/>
      <c r="H256" s="11"/>
      <c r="I256" s="9"/>
      <c r="J256" s="6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x14ac:dyDescent="0.2">
      <c r="A257" s="7" t="s">
        <v>228</v>
      </c>
      <c r="B257" s="8">
        <v>45326</v>
      </c>
      <c r="C257" s="9"/>
      <c r="D257" s="10"/>
      <c r="E257" s="11"/>
      <c r="F257" s="11"/>
      <c r="G257" s="11"/>
      <c r="H257" s="11"/>
      <c r="I257" s="6"/>
      <c r="J257" s="6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x14ac:dyDescent="0.2">
      <c r="A258" s="2">
        <v>31605469</v>
      </c>
      <c r="B258" s="5">
        <v>45329</v>
      </c>
      <c r="C258" s="3" t="s">
        <v>66</v>
      </c>
      <c r="D258" s="1" t="s">
        <v>51</v>
      </c>
      <c r="E258" s="1" t="s">
        <v>17</v>
      </c>
      <c r="F258" s="1" t="s">
        <v>53</v>
      </c>
      <c r="G258" s="1" t="s">
        <v>26</v>
      </c>
      <c r="H258" s="1" t="s">
        <v>14</v>
      </c>
      <c r="I258" s="1" t="s">
        <v>22</v>
      </c>
      <c r="J258" s="6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x14ac:dyDescent="0.2">
      <c r="A259" s="2">
        <v>31602039</v>
      </c>
      <c r="B259" s="5">
        <v>45331</v>
      </c>
      <c r="C259" s="3" t="s">
        <v>66</v>
      </c>
      <c r="D259" s="1" t="s">
        <v>10</v>
      </c>
      <c r="E259" s="1" t="s">
        <v>104</v>
      </c>
      <c r="F259" s="1" t="s">
        <v>73</v>
      </c>
      <c r="G259" s="1" t="s">
        <v>26</v>
      </c>
      <c r="H259" s="1" t="s">
        <v>14</v>
      </c>
      <c r="I259" s="1" t="s">
        <v>22</v>
      </c>
      <c r="J259" s="6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x14ac:dyDescent="0.2">
      <c r="A260" s="13">
        <v>31528143</v>
      </c>
      <c r="B260" s="14">
        <v>45333</v>
      </c>
      <c r="C260" s="15" t="s">
        <v>32</v>
      </c>
      <c r="D260" s="16" t="s">
        <v>43</v>
      </c>
      <c r="E260" s="16" t="s">
        <v>233</v>
      </c>
      <c r="F260" s="16" t="s">
        <v>45</v>
      </c>
      <c r="G260" s="16" t="s">
        <v>57</v>
      </c>
      <c r="H260" s="16" t="s">
        <v>14</v>
      </c>
      <c r="I260" s="16" t="s">
        <v>22</v>
      </c>
      <c r="J260" s="6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x14ac:dyDescent="0.2">
      <c r="A261" s="13">
        <v>31530689</v>
      </c>
      <c r="B261" s="14">
        <v>45333</v>
      </c>
      <c r="C261" s="15" t="s">
        <v>159</v>
      </c>
      <c r="D261" s="16" t="s">
        <v>81</v>
      </c>
      <c r="E261" s="16" t="s">
        <v>234</v>
      </c>
      <c r="F261" s="16" t="s">
        <v>129</v>
      </c>
      <c r="G261" s="16" t="s">
        <v>21</v>
      </c>
      <c r="H261" s="16" t="s">
        <v>14</v>
      </c>
      <c r="I261" s="16" t="s">
        <v>22</v>
      </c>
      <c r="J261" s="6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x14ac:dyDescent="0.2">
      <c r="A262" s="13">
        <v>31527951</v>
      </c>
      <c r="B262" s="14">
        <v>45333</v>
      </c>
      <c r="C262" s="15" t="s">
        <v>235</v>
      </c>
      <c r="D262" s="16" t="s">
        <v>81</v>
      </c>
      <c r="E262" s="16" t="s">
        <v>48</v>
      </c>
      <c r="F262" s="16" t="s">
        <v>88</v>
      </c>
      <c r="G262" s="16" t="s">
        <v>57</v>
      </c>
      <c r="H262" s="16" t="s">
        <v>14</v>
      </c>
      <c r="I262" s="16" t="s">
        <v>22</v>
      </c>
      <c r="J262" s="6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x14ac:dyDescent="0.2">
      <c r="A263" s="13">
        <v>31606202</v>
      </c>
      <c r="B263" s="14">
        <v>45333</v>
      </c>
      <c r="C263" s="15" t="s">
        <v>236</v>
      </c>
      <c r="D263" s="16" t="s">
        <v>10</v>
      </c>
      <c r="E263" s="16" t="s">
        <v>19</v>
      </c>
      <c r="F263" s="16" t="s">
        <v>86</v>
      </c>
      <c r="G263" s="16" t="s">
        <v>21</v>
      </c>
      <c r="H263" s="16" t="s">
        <v>14</v>
      </c>
      <c r="I263" s="16" t="s">
        <v>22</v>
      </c>
      <c r="J263" s="6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x14ac:dyDescent="0.2">
      <c r="A264" s="13">
        <v>31605607</v>
      </c>
      <c r="B264" s="14">
        <v>45333</v>
      </c>
      <c r="C264" s="15" t="s">
        <v>216</v>
      </c>
      <c r="D264" s="16" t="s">
        <v>43</v>
      </c>
      <c r="E264" s="16" t="s">
        <v>237</v>
      </c>
      <c r="F264" s="16" t="s">
        <v>56</v>
      </c>
      <c r="G264" s="16" t="s">
        <v>57</v>
      </c>
      <c r="H264" s="16" t="s">
        <v>14</v>
      </c>
      <c r="I264" s="16" t="s">
        <v>22</v>
      </c>
      <c r="J264" s="6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x14ac:dyDescent="0.2">
      <c r="A265" s="2">
        <v>31526331</v>
      </c>
      <c r="B265" s="5">
        <v>45333</v>
      </c>
      <c r="C265" s="3" t="s">
        <v>35</v>
      </c>
      <c r="D265" s="1" t="s">
        <v>10</v>
      </c>
      <c r="E265" s="1" t="s">
        <v>192</v>
      </c>
      <c r="F265" s="1" t="s">
        <v>60</v>
      </c>
      <c r="G265" s="1" t="s">
        <v>21</v>
      </c>
      <c r="H265" s="1" t="s">
        <v>14</v>
      </c>
      <c r="I265" s="1" t="s">
        <v>22</v>
      </c>
      <c r="J265" s="6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x14ac:dyDescent="0.2">
      <c r="A266" s="13">
        <v>31605571</v>
      </c>
      <c r="B266" s="14">
        <v>45333</v>
      </c>
      <c r="C266" s="15" t="s">
        <v>35</v>
      </c>
      <c r="D266" s="16" t="s">
        <v>10</v>
      </c>
      <c r="E266" s="16" t="s">
        <v>238</v>
      </c>
      <c r="F266" s="16" t="s">
        <v>49</v>
      </c>
      <c r="G266" s="16" t="s">
        <v>21</v>
      </c>
      <c r="H266" s="16" t="s">
        <v>14</v>
      </c>
      <c r="I266" s="16" t="s">
        <v>22</v>
      </c>
      <c r="J266" s="6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x14ac:dyDescent="0.2">
      <c r="A267" s="2">
        <v>31526705</v>
      </c>
      <c r="B267" s="5">
        <v>45333</v>
      </c>
      <c r="C267" s="3" t="s">
        <v>58</v>
      </c>
      <c r="D267" s="1" t="s">
        <v>10</v>
      </c>
      <c r="E267" s="1" t="s">
        <v>239</v>
      </c>
      <c r="F267" s="1" t="s">
        <v>63</v>
      </c>
      <c r="G267" s="1" t="s">
        <v>21</v>
      </c>
      <c r="H267" s="1" t="s">
        <v>14</v>
      </c>
      <c r="I267" s="1" t="s">
        <v>22</v>
      </c>
      <c r="J267" s="6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x14ac:dyDescent="0.2">
      <c r="A268" s="2">
        <v>31526837</v>
      </c>
      <c r="B268" s="5">
        <v>45333</v>
      </c>
      <c r="C268" s="3" t="s">
        <v>61</v>
      </c>
      <c r="D268" s="1" t="s">
        <v>67</v>
      </c>
      <c r="E268" s="1" t="s">
        <v>89</v>
      </c>
      <c r="F268" s="1" t="s">
        <v>69</v>
      </c>
      <c r="G268" s="1" t="s">
        <v>21</v>
      </c>
      <c r="H268" s="1" t="s">
        <v>14</v>
      </c>
      <c r="I268" s="1" t="s">
        <v>22</v>
      </c>
      <c r="J268" s="6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x14ac:dyDescent="0.2">
      <c r="A269" s="2">
        <v>31529078</v>
      </c>
      <c r="B269" s="5">
        <v>45334</v>
      </c>
      <c r="C269" s="3" t="s">
        <v>240</v>
      </c>
      <c r="D269" s="1" t="s">
        <v>43</v>
      </c>
      <c r="E269" s="1" t="s">
        <v>85</v>
      </c>
      <c r="F269" s="1" t="s">
        <v>71</v>
      </c>
      <c r="G269" s="1" t="s">
        <v>26</v>
      </c>
      <c r="H269" s="1" t="s">
        <v>14</v>
      </c>
      <c r="I269" s="1" t="s">
        <v>22</v>
      </c>
      <c r="J269" s="6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x14ac:dyDescent="0.2">
      <c r="A270" s="13">
        <v>31607092</v>
      </c>
      <c r="B270" s="14">
        <v>45334</v>
      </c>
      <c r="C270" s="15" t="s">
        <v>240</v>
      </c>
      <c r="D270" s="16" t="s">
        <v>75</v>
      </c>
      <c r="E270" s="16" t="s">
        <v>241</v>
      </c>
      <c r="F270" s="16" t="s">
        <v>76</v>
      </c>
      <c r="G270" s="16" t="s">
        <v>242</v>
      </c>
      <c r="H270" s="16" t="s">
        <v>14</v>
      </c>
      <c r="I270" s="16" t="s">
        <v>22</v>
      </c>
      <c r="J270" s="6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x14ac:dyDescent="0.2">
      <c r="A271" s="2">
        <v>31602828</v>
      </c>
      <c r="B271" s="5">
        <v>45336</v>
      </c>
      <c r="C271" s="3" t="s">
        <v>61</v>
      </c>
      <c r="D271" s="1" t="s">
        <v>43</v>
      </c>
      <c r="E271" s="1" t="s">
        <v>114</v>
      </c>
      <c r="F271" s="1" t="s">
        <v>83</v>
      </c>
      <c r="G271" s="1" t="s">
        <v>26</v>
      </c>
      <c r="H271" s="1" t="s">
        <v>14</v>
      </c>
      <c r="I271" s="1" t="s">
        <v>22</v>
      </c>
      <c r="J271" s="6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x14ac:dyDescent="0.2">
      <c r="A272" s="2">
        <v>31605186</v>
      </c>
      <c r="B272" s="5">
        <v>45336</v>
      </c>
      <c r="C272" s="3" t="s">
        <v>64</v>
      </c>
      <c r="D272" s="1" t="s">
        <v>10</v>
      </c>
      <c r="E272" s="1" t="s">
        <v>89</v>
      </c>
      <c r="F272" s="1" t="s">
        <v>20</v>
      </c>
      <c r="G272" s="1" t="s">
        <v>21</v>
      </c>
      <c r="H272" s="1" t="s">
        <v>14</v>
      </c>
      <c r="I272" s="1" t="s">
        <v>22</v>
      </c>
      <c r="J272" s="6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x14ac:dyDescent="0.2">
      <c r="A273" s="13">
        <v>31605470</v>
      </c>
      <c r="B273" s="14">
        <v>45336</v>
      </c>
      <c r="C273" s="15" t="s">
        <v>66</v>
      </c>
      <c r="D273" s="16" t="s">
        <v>51</v>
      </c>
      <c r="E273" s="16" t="s">
        <v>29</v>
      </c>
      <c r="F273" s="16" t="s">
        <v>53</v>
      </c>
      <c r="G273" s="16" t="s">
        <v>26</v>
      </c>
      <c r="H273" s="16" t="s">
        <v>14</v>
      </c>
      <c r="I273" s="16" t="s">
        <v>22</v>
      </c>
      <c r="J273" s="6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x14ac:dyDescent="0.2">
      <c r="A274" s="2">
        <v>31603026</v>
      </c>
      <c r="B274" s="5">
        <v>45336</v>
      </c>
      <c r="C274" s="3" t="s">
        <v>243</v>
      </c>
      <c r="D274" s="1" t="s">
        <v>81</v>
      </c>
      <c r="E274" s="1" t="s">
        <v>131</v>
      </c>
      <c r="F274" s="1" t="s">
        <v>84</v>
      </c>
      <c r="G274" s="1" t="s">
        <v>57</v>
      </c>
      <c r="H274" s="1" t="s">
        <v>14</v>
      </c>
      <c r="I274" s="1" t="s">
        <v>22</v>
      </c>
      <c r="J274" s="6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x14ac:dyDescent="0.2">
      <c r="A275" s="2">
        <v>31616871</v>
      </c>
      <c r="B275" s="5">
        <v>45337</v>
      </c>
      <c r="C275" s="3" t="s">
        <v>99</v>
      </c>
      <c r="D275" s="1" t="s">
        <v>81</v>
      </c>
      <c r="E275" s="1" t="s">
        <v>19</v>
      </c>
      <c r="F275" s="1" t="s">
        <v>83</v>
      </c>
      <c r="G275" s="1" t="s">
        <v>26</v>
      </c>
      <c r="H275" s="1" t="s">
        <v>14</v>
      </c>
      <c r="I275" s="1" t="s">
        <v>22</v>
      </c>
      <c r="J275" s="6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x14ac:dyDescent="0.2">
      <c r="A276" s="2">
        <v>31603027</v>
      </c>
      <c r="B276" s="5">
        <v>45350</v>
      </c>
      <c r="C276" s="3" t="s">
        <v>243</v>
      </c>
      <c r="D276" s="1" t="s">
        <v>81</v>
      </c>
      <c r="E276" s="1" t="s">
        <v>98</v>
      </c>
      <c r="F276" s="1" t="s">
        <v>84</v>
      </c>
      <c r="G276" s="1" t="s">
        <v>57</v>
      </c>
      <c r="H276" s="1" t="s">
        <v>14</v>
      </c>
      <c r="I276" s="1" t="s">
        <v>22</v>
      </c>
      <c r="J276" s="6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x14ac:dyDescent="0.2">
      <c r="A277" s="2">
        <v>31526850</v>
      </c>
      <c r="B277" s="5">
        <v>45352</v>
      </c>
      <c r="C277" s="3" t="s">
        <v>66</v>
      </c>
      <c r="D277" s="1" t="s">
        <v>67</v>
      </c>
      <c r="E277" s="1" t="s">
        <v>145</v>
      </c>
      <c r="F277" s="1" t="s">
        <v>69</v>
      </c>
      <c r="G277" s="1" t="s">
        <v>26</v>
      </c>
      <c r="H277" s="1" t="s">
        <v>14</v>
      </c>
      <c r="I277" s="1" t="s">
        <v>22</v>
      </c>
      <c r="J277" s="6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x14ac:dyDescent="0.2">
      <c r="A278" s="13">
        <v>31611256</v>
      </c>
      <c r="B278" s="14">
        <v>45354</v>
      </c>
      <c r="C278" s="15" t="s">
        <v>157</v>
      </c>
      <c r="D278" s="16" t="s">
        <v>81</v>
      </c>
      <c r="E278" s="16" t="s">
        <v>119</v>
      </c>
      <c r="F278" s="16" t="s">
        <v>120</v>
      </c>
      <c r="G278" s="16" t="s">
        <v>21</v>
      </c>
      <c r="H278" s="16" t="s">
        <v>14</v>
      </c>
      <c r="I278" s="16" t="s">
        <v>22</v>
      </c>
      <c r="J278" s="6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x14ac:dyDescent="0.2">
      <c r="A279" s="13">
        <v>31605608</v>
      </c>
      <c r="B279" s="14">
        <v>45354</v>
      </c>
      <c r="C279" s="15" t="s">
        <v>159</v>
      </c>
      <c r="D279" s="16" t="s">
        <v>43</v>
      </c>
      <c r="E279" s="16" t="s">
        <v>244</v>
      </c>
      <c r="F279" s="16" t="s">
        <v>56</v>
      </c>
      <c r="G279" s="16" t="s">
        <v>242</v>
      </c>
      <c r="H279" s="16" t="s">
        <v>14</v>
      </c>
      <c r="I279" s="16" t="s">
        <v>22</v>
      </c>
      <c r="J279" s="6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x14ac:dyDescent="0.2">
      <c r="A280" s="13">
        <v>31605104</v>
      </c>
      <c r="B280" s="14">
        <v>45354</v>
      </c>
      <c r="C280" s="15" t="s">
        <v>102</v>
      </c>
      <c r="D280" s="16" t="s">
        <v>109</v>
      </c>
      <c r="E280" s="16" t="s">
        <v>118</v>
      </c>
      <c r="F280" s="16" t="s">
        <v>111</v>
      </c>
      <c r="G280" s="16" t="s">
        <v>242</v>
      </c>
      <c r="H280" s="16" t="s">
        <v>14</v>
      </c>
      <c r="I280" s="16" t="s">
        <v>22</v>
      </c>
      <c r="J280" s="6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x14ac:dyDescent="0.2">
      <c r="A281" s="13">
        <v>31605103</v>
      </c>
      <c r="B281" s="14">
        <v>45354</v>
      </c>
      <c r="C281" s="15" t="s">
        <v>230</v>
      </c>
      <c r="D281" s="16" t="s">
        <v>65</v>
      </c>
      <c r="E281" s="16" t="s">
        <v>118</v>
      </c>
      <c r="F281" s="16" t="s">
        <v>111</v>
      </c>
      <c r="G281" s="16" t="s">
        <v>242</v>
      </c>
      <c r="H281" s="16" t="s">
        <v>14</v>
      </c>
      <c r="I281" s="16" t="s">
        <v>22</v>
      </c>
      <c r="J281" s="6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x14ac:dyDescent="0.2">
      <c r="A282" s="13">
        <v>31605102</v>
      </c>
      <c r="B282" s="14">
        <v>45354</v>
      </c>
      <c r="C282" s="15" t="s">
        <v>172</v>
      </c>
      <c r="D282" s="16" t="s">
        <v>109</v>
      </c>
      <c r="E282" s="16" t="s">
        <v>65</v>
      </c>
      <c r="F282" s="16" t="s">
        <v>111</v>
      </c>
      <c r="G282" s="16" t="s">
        <v>242</v>
      </c>
      <c r="H282" s="16" t="s">
        <v>14</v>
      </c>
      <c r="I282" s="16" t="s">
        <v>22</v>
      </c>
      <c r="J282" s="6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x14ac:dyDescent="0.2">
      <c r="A283" s="2">
        <v>31526719</v>
      </c>
      <c r="B283" s="5">
        <v>45354</v>
      </c>
      <c r="C283" s="3" t="s">
        <v>58</v>
      </c>
      <c r="D283" s="1" t="s">
        <v>10</v>
      </c>
      <c r="E283" s="1" t="s">
        <v>245</v>
      </c>
      <c r="F283" s="1" t="s">
        <v>63</v>
      </c>
      <c r="G283" s="1" t="s">
        <v>21</v>
      </c>
      <c r="H283" s="1" t="s">
        <v>14</v>
      </c>
      <c r="I283" s="1" t="s">
        <v>22</v>
      </c>
      <c r="J283" s="6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x14ac:dyDescent="0.2">
      <c r="A284" s="2">
        <v>31526344</v>
      </c>
      <c r="B284" s="5">
        <v>45354</v>
      </c>
      <c r="C284" s="3" t="s">
        <v>61</v>
      </c>
      <c r="D284" s="1" t="s">
        <v>10</v>
      </c>
      <c r="E284" s="1" t="s">
        <v>245</v>
      </c>
      <c r="F284" s="1" t="s">
        <v>60</v>
      </c>
      <c r="G284" s="1" t="s">
        <v>21</v>
      </c>
      <c r="H284" s="1" t="s">
        <v>14</v>
      </c>
      <c r="I284" s="1" t="s">
        <v>22</v>
      </c>
      <c r="J284" s="6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x14ac:dyDescent="0.2">
      <c r="A285" s="2">
        <v>31526350</v>
      </c>
      <c r="B285" s="5">
        <v>45357</v>
      </c>
      <c r="C285" s="3" t="s">
        <v>9</v>
      </c>
      <c r="D285" s="1" t="s">
        <v>10</v>
      </c>
      <c r="E285" s="1" t="s">
        <v>85</v>
      </c>
      <c r="F285" s="1" t="s">
        <v>60</v>
      </c>
      <c r="G285" s="1" t="s">
        <v>21</v>
      </c>
      <c r="H285" s="1" t="s">
        <v>14</v>
      </c>
      <c r="I285" s="1" t="s">
        <v>22</v>
      </c>
      <c r="J285" s="6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x14ac:dyDescent="0.2">
      <c r="A286" s="7" t="s">
        <v>246</v>
      </c>
      <c r="B286" s="8">
        <v>45360</v>
      </c>
      <c r="C286" s="9"/>
      <c r="D286" s="10"/>
      <c r="E286" s="11"/>
      <c r="F286" s="11"/>
      <c r="G286" s="11"/>
      <c r="H286" s="11"/>
      <c r="I286" s="6"/>
      <c r="J286" s="6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x14ac:dyDescent="0.2">
      <c r="A287" s="7" t="s">
        <v>247</v>
      </c>
      <c r="B287" s="8">
        <v>45360</v>
      </c>
      <c r="C287" s="9"/>
      <c r="D287" s="10"/>
      <c r="E287" s="11"/>
      <c r="F287" s="11"/>
      <c r="G287" s="11"/>
      <c r="H287" s="11"/>
      <c r="I287" s="6"/>
      <c r="J287" s="6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x14ac:dyDescent="0.2">
      <c r="A288" s="13">
        <v>31611257</v>
      </c>
      <c r="B288" s="14">
        <v>45361</v>
      </c>
      <c r="C288" s="15" t="s">
        <v>108</v>
      </c>
      <c r="D288" s="16" t="s">
        <v>81</v>
      </c>
      <c r="E288" s="16" t="s">
        <v>196</v>
      </c>
      <c r="F288" s="16" t="s">
        <v>120</v>
      </c>
      <c r="G288" s="16" t="s">
        <v>57</v>
      </c>
      <c r="H288" s="16" t="s">
        <v>14</v>
      </c>
      <c r="I288" s="16" t="s">
        <v>22</v>
      </c>
      <c r="J288" s="6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x14ac:dyDescent="0.2">
      <c r="A289" s="13">
        <v>31615632</v>
      </c>
      <c r="B289" s="14">
        <v>45361</v>
      </c>
      <c r="C289" s="15" t="s">
        <v>108</v>
      </c>
      <c r="D289" s="16" t="s">
        <v>81</v>
      </c>
      <c r="E289" s="16" t="s">
        <v>248</v>
      </c>
      <c r="F289" s="16" t="s">
        <v>92</v>
      </c>
      <c r="G289" s="16" t="s">
        <v>21</v>
      </c>
      <c r="H289" s="16" t="s">
        <v>14</v>
      </c>
      <c r="I289" s="16" t="s">
        <v>22</v>
      </c>
      <c r="J289" s="6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x14ac:dyDescent="0.2">
      <c r="A290" s="13">
        <v>31611258</v>
      </c>
      <c r="B290" s="14">
        <v>45361</v>
      </c>
      <c r="C290" s="15" t="s">
        <v>123</v>
      </c>
      <c r="D290" s="16" t="s">
        <v>197</v>
      </c>
      <c r="E290" s="16" t="s">
        <v>196</v>
      </c>
      <c r="F290" s="16" t="s">
        <v>120</v>
      </c>
      <c r="G290" s="16" t="s">
        <v>57</v>
      </c>
      <c r="H290" s="16" t="s">
        <v>14</v>
      </c>
      <c r="I290" s="16" t="s">
        <v>22</v>
      </c>
      <c r="J290" s="6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x14ac:dyDescent="0.2">
      <c r="A291" s="13">
        <v>31615633</v>
      </c>
      <c r="B291" s="14">
        <v>45361</v>
      </c>
      <c r="C291" s="15" t="s">
        <v>123</v>
      </c>
      <c r="D291" s="16" t="s">
        <v>248</v>
      </c>
      <c r="E291" s="16" t="s">
        <v>17</v>
      </c>
      <c r="F291" s="16" t="s">
        <v>92</v>
      </c>
      <c r="G291" s="16" t="s">
        <v>21</v>
      </c>
      <c r="H291" s="16" t="s">
        <v>14</v>
      </c>
      <c r="I291" s="16" t="s">
        <v>22</v>
      </c>
      <c r="J291" s="6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x14ac:dyDescent="0.2">
      <c r="A292" s="13">
        <v>31611259</v>
      </c>
      <c r="B292" s="14">
        <v>45361</v>
      </c>
      <c r="C292" s="15" t="s">
        <v>46</v>
      </c>
      <c r="D292" s="16" t="s">
        <v>81</v>
      </c>
      <c r="E292" s="16" t="s">
        <v>197</v>
      </c>
      <c r="F292" s="16" t="s">
        <v>120</v>
      </c>
      <c r="G292" s="16" t="s">
        <v>57</v>
      </c>
      <c r="H292" s="16" t="s">
        <v>14</v>
      </c>
      <c r="I292" s="16" t="s">
        <v>22</v>
      </c>
      <c r="J292" s="6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x14ac:dyDescent="0.2">
      <c r="A293" s="13">
        <v>31615634</v>
      </c>
      <c r="B293" s="14">
        <v>45361</v>
      </c>
      <c r="C293" s="15" t="s">
        <v>46</v>
      </c>
      <c r="D293" s="16" t="s">
        <v>81</v>
      </c>
      <c r="E293" s="16" t="s">
        <v>17</v>
      </c>
      <c r="F293" s="16" t="s">
        <v>92</v>
      </c>
      <c r="G293" s="16" t="s">
        <v>21</v>
      </c>
      <c r="H293" s="16" t="s">
        <v>14</v>
      </c>
      <c r="I293" s="16" t="s">
        <v>22</v>
      </c>
      <c r="J293" s="6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x14ac:dyDescent="0.2">
      <c r="A294" s="13">
        <v>31607097</v>
      </c>
      <c r="B294" s="14">
        <v>45361</v>
      </c>
      <c r="C294" s="15" t="s">
        <v>50</v>
      </c>
      <c r="D294" s="16" t="s">
        <v>75</v>
      </c>
      <c r="E294" s="16" t="s">
        <v>163</v>
      </c>
      <c r="F294" s="16" t="s">
        <v>76</v>
      </c>
      <c r="G294" s="16" t="s">
        <v>242</v>
      </c>
      <c r="H294" s="16" t="s">
        <v>14</v>
      </c>
      <c r="I294" s="16" t="s">
        <v>22</v>
      </c>
      <c r="J294" s="6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x14ac:dyDescent="0.2">
      <c r="A295" s="13">
        <v>31609821</v>
      </c>
      <c r="B295" s="14">
        <v>45361</v>
      </c>
      <c r="C295" s="15" t="s">
        <v>50</v>
      </c>
      <c r="D295" s="16" t="s">
        <v>10</v>
      </c>
      <c r="E295" s="16" t="s">
        <v>249</v>
      </c>
      <c r="F295" s="16" t="s">
        <v>80</v>
      </c>
      <c r="G295" s="16" t="s">
        <v>57</v>
      </c>
      <c r="H295" s="16" t="s">
        <v>14</v>
      </c>
      <c r="I295" s="16" t="s">
        <v>22</v>
      </c>
      <c r="J295" s="6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x14ac:dyDescent="0.2">
      <c r="A296" s="13">
        <v>31527962</v>
      </c>
      <c r="B296" s="14">
        <v>45361</v>
      </c>
      <c r="C296" s="15" t="s">
        <v>54</v>
      </c>
      <c r="D296" s="16" t="s">
        <v>81</v>
      </c>
      <c r="E296" s="16" t="s">
        <v>220</v>
      </c>
      <c r="F296" s="16" t="s">
        <v>88</v>
      </c>
      <c r="G296" s="16" t="s">
        <v>57</v>
      </c>
      <c r="H296" s="16" t="s">
        <v>14</v>
      </c>
      <c r="I296" s="16" t="s">
        <v>22</v>
      </c>
      <c r="J296" s="6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x14ac:dyDescent="0.2">
      <c r="A297" s="13">
        <v>31616870</v>
      </c>
      <c r="B297" s="14">
        <v>45361</v>
      </c>
      <c r="C297" s="15" t="s">
        <v>23</v>
      </c>
      <c r="D297" s="16" t="s">
        <v>81</v>
      </c>
      <c r="E297" s="16" t="s">
        <v>43</v>
      </c>
      <c r="F297" s="16" t="s">
        <v>83</v>
      </c>
      <c r="G297" s="16" t="s">
        <v>21</v>
      </c>
      <c r="H297" s="16" t="s">
        <v>14</v>
      </c>
      <c r="I297" s="16" t="s">
        <v>22</v>
      </c>
      <c r="J297" s="6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x14ac:dyDescent="0.2">
      <c r="A298" s="13">
        <v>31528155</v>
      </c>
      <c r="B298" s="14">
        <v>45361</v>
      </c>
      <c r="C298" s="15" t="s">
        <v>58</v>
      </c>
      <c r="D298" s="16" t="s">
        <v>43</v>
      </c>
      <c r="E298" s="16" t="s">
        <v>250</v>
      </c>
      <c r="F298" s="16" t="s">
        <v>45</v>
      </c>
      <c r="G298" s="16" t="s">
        <v>57</v>
      </c>
      <c r="H298" s="16" t="s">
        <v>14</v>
      </c>
      <c r="I298" s="16" t="s">
        <v>22</v>
      </c>
      <c r="J298" s="6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x14ac:dyDescent="0.2">
      <c r="A299" s="2">
        <v>31526724</v>
      </c>
      <c r="B299" s="5">
        <v>45361</v>
      </c>
      <c r="C299" s="3" t="s">
        <v>61</v>
      </c>
      <c r="D299" s="1" t="s">
        <v>10</v>
      </c>
      <c r="E299" s="1" t="s">
        <v>85</v>
      </c>
      <c r="F299" s="1" t="s">
        <v>63</v>
      </c>
      <c r="G299" s="1" t="s">
        <v>21</v>
      </c>
      <c r="H299" s="1" t="s">
        <v>14</v>
      </c>
      <c r="I299" s="1" t="s">
        <v>22</v>
      </c>
      <c r="J299" s="6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x14ac:dyDescent="0.2">
      <c r="A300" s="7" t="s">
        <v>246</v>
      </c>
      <c r="B300" s="8">
        <v>45361</v>
      </c>
      <c r="C300" s="9"/>
      <c r="D300" s="10"/>
      <c r="E300" s="11"/>
      <c r="F300" s="11"/>
      <c r="G300" s="11"/>
      <c r="H300" s="11"/>
      <c r="I300" s="9"/>
      <c r="J300" s="6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x14ac:dyDescent="0.2">
      <c r="A301" s="7" t="s">
        <v>247</v>
      </c>
      <c r="B301" s="8">
        <v>45361</v>
      </c>
      <c r="C301" s="9"/>
      <c r="D301" s="10"/>
      <c r="E301" s="11"/>
      <c r="F301" s="11"/>
      <c r="G301" s="11"/>
      <c r="H301" s="11"/>
      <c r="I301" s="9"/>
      <c r="J301" s="6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x14ac:dyDescent="0.2">
      <c r="A302" s="2">
        <v>31602046</v>
      </c>
      <c r="B302" s="5">
        <v>45362</v>
      </c>
      <c r="C302" s="3" t="s">
        <v>66</v>
      </c>
      <c r="D302" s="1" t="s">
        <v>10</v>
      </c>
      <c r="E302" s="1" t="s">
        <v>72</v>
      </c>
      <c r="F302" s="1" t="s">
        <v>73</v>
      </c>
      <c r="G302" s="1" t="s">
        <v>21</v>
      </c>
      <c r="H302" s="1" t="s">
        <v>14</v>
      </c>
      <c r="I302" s="1" t="s">
        <v>22</v>
      </c>
      <c r="J302" s="6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x14ac:dyDescent="0.2">
      <c r="A303" s="2">
        <v>31526863</v>
      </c>
      <c r="B303" s="5">
        <v>45366</v>
      </c>
      <c r="C303" s="3" t="s">
        <v>66</v>
      </c>
      <c r="D303" s="1" t="s">
        <v>67</v>
      </c>
      <c r="E303" s="1" t="s">
        <v>251</v>
      </c>
      <c r="F303" s="1" t="s">
        <v>69</v>
      </c>
      <c r="G303" s="1" t="s">
        <v>26</v>
      </c>
      <c r="H303" s="1" t="s">
        <v>14</v>
      </c>
      <c r="I303" s="1" t="s">
        <v>22</v>
      </c>
      <c r="J303" s="6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x14ac:dyDescent="0.2">
      <c r="A304" s="2">
        <v>31529094</v>
      </c>
      <c r="B304" s="5">
        <v>45367</v>
      </c>
      <c r="C304" s="3" t="s">
        <v>32</v>
      </c>
      <c r="D304" s="1" t="s">
        <v>43</v>
      </c>
      <c r="E304" s="1" t="s">
        <v>200</v>
      </c>
      <c r="F304" s="1" t="s">
        <v>71</v>
      </c>
      <c r="G304" s="1" t="s">
        <v>26</v>
      </c>
      <c r="H304" s="1" t="s">
        <v>14</v>
      </c>
      <c r="I304" s="1" t="s">
        <v>22</v>
      </c>
      <c r="J304" s="6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x14ac:dyDescent="0.2">
      <c r="A305" s="13">
        <v>31606216</v>
      </c>
      <c r="B305" s="14">
        <v>45367</v>
      </c>
      <c r="C305" s="15" t="s">
        <v>46</v>
      </c>
      <c r="D305" s="16" t="s">
        <v>10</v>
      </c>
      <c r="E305" s="16" t="s">
        <v>52</v>
      </c>
      <c r="F305" s="16" t="s">
        <v>86</v>
      </c>
      <c r="G305" s="16" t="s">
        <v>26</v>
      </c>
      <c r="H305" s="16" t="s">
        <v>14</v>
      </c>
      <c r="I305" s="16" t="s">
        <v>22</v>
      </c>
      <c r="J305" s="6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x14ac:dyDescent="0.2">
      <c r="A306" s="7" t="s">
        <v>252</v>
      </c>
      <c r="B306" s="8">
        <v>45367</v>
      </c>
      <c r="C306" s="9"/>
      <c r="D306" s="10"/>
      <c r="E306" s="11"/>
      <c r="F306" s="11"/>
      <c r="G306" s="11"/>
      <c r="H306" s="11"/>
      <c r="I306" s="9"/>
      <c r="J306" s="6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x14ac:dyDescent="0.2">
      <c r="A307" s="7" t="s">
        <v>253</v>
      </c>
      <c r="B307" s="8">
        <v>45367</v>
      </c>
      <c r="C307" s="9"/>
      <c r="D307" s="10"/>
      <c r="E307" s="11"/>
      <c r="F307" s="11"/>
      <c r="G307" s="11"/>
      <c r="H307" s="11"/>
      <c r="I307" s="9"/>
      <c r="J307" s="6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x14ac:dyDescent="0.2">
      <c r="A308" s="7" t="s">
        <v>252</v>
      </c>
      <c r="B308" s="8">
        <v>45368</v>
      </c>
      <c r="C308" s="9"/>
      <c r="D308" s="10"/>
      <c r="E308" s="11"/>
      <c r="F308" s="11"/>
      <c r="G308" s="11"/>
      <c r="H308" s="11"/>
      <c r="I308" s="9"/>
      <c r="J308" s="6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x14ac:dyDescent="0.2">
      <c r="A309" s="7" t="s">
        <v>253</v>
      </c>
      <c r="B309" s="8">
        <v>45368</v>
      </c>
      <c r="C309" s="9"/>
      <c r="D309" s="10"/>
      <c r="E309" s="11"/>
      <c r="F309" s="11"/>
      <c r="G309" s="11"/>
      <c r="H309" s="11"/>
      <c r="I309" s="9"/>
      <c r="J309" s="6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x14ac:dyDescent="0.2">
      <c r="A310" s="2">
        <v>31605471</v>
      </c>
      <c r="B310" s="5">
        <v>45371</v>
      </c>
      <c r="C310" s="3" t="s">
        <v>66</v>
      </c>
      <c r="D310" s="1" t="s">
        <v>51</v>
      </c>
      <c r="E310" s="1" t="s">
        <v>124</v>
      </c>
      <c r="F310" s="1" t="s">
        <v>53</v>
      </c>
      <c r="G310" s="1" t="s">
        <v>21</v>
      </c>
      <c r="H310" s="1" t="s">
        <v>14</v>
      </c>
      <c r="I310" s="1" t="s">
        <v>22</v>
      </c>
      <c r="J310" s="6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x14ac:dyDescent="0.2">
      <c r="A311" s="7" t="s">
        <v>254</v>
      </c>
      <c r="B311" s="8">
        <v>45374</v>
      </c>
      <c r="C311" s="9"/>
      <c r="D311" s="10"/>
      <c r="E311" s="11"/>
      <c r="F311" s="11"/>
      <c r="G311" s="11"/>
      <c r="H311" s="11"/>
      <c r="I311" s="9"/>
      <c r="J311" s="6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x14ac:dyDescent="0.2">
      <c r="A312" s="7" t="s">
        <v>255</v>
      </c>
      <c r="B312" s="8">
        <v>45374</v>
      </c>
      <c r="C312" s="9"/>
      <c r="D312" s="10"/>
      <c r="E312" s="11"/>
      <c r="F312" s="11"/>
      <c r="G312" s="11"/>
      <c r="H312" s="11"/>
      <c r="I312" s="9"/>
      <c r="J312" s="6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x14ac:dyDescent="0.2">
      <c r="A313" s="2">
        <v>31552729</v>
      </c>
      <c r="B313" s="5">
        <v>45375</v>
      </c>
      <c r="C313" s="3" t="s">
        <v>108</v>
      </c>
      <c r="D313" s="1" t="s">
        <v>43</v>
      </c>
      <c r="E313" s="1" t="s">
        <v>148</v>
      </c>
      <c r="F313" s="1" t="s">
        <v>149</v>
      </c>
      <c r="G313" s="1" t="s">
        <v>21</v>
      </c>
      <c r="H313" s="1" t="s">
        <v>14</v>
      </c>
      <c r="I313" s="1" t="s">
        <v>22</v>
      </c>
      <c r="J313" s="6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x14ac:dyDescent="0.2">
      <c r="A314" s="2">
        <v>31613535</v>
      </c>
      <c r="B314" s="5">
        <v>45375</v>
      </c>
      <c r="C314" s="3" t="s">
        <v>32</v>
      </c>
      <c r="D314" s="1" t="s">
        <v>43</v>
      </c>
      <c r="E314" s="1" t="s">
        <v>211</v>
      </c>
      <c r="F314" s="1" t="s">
        <v>215</v>
      </c>
      <c r="G314" s="1" t="s">
        <v>57</v>
      </c>
      <c r="H314" s="1" t="s">
        <v>14</v>
      </c>
      <c r="I314" s="1" t="s">
        <v>22</v>
      </c>
      <c r="J314" s="6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x14ac:dyDescent="0.2">
      <c r="A315" s="2">
        <v>31527968</v>
      </c>
      <c r="B315" s="5">
        <v>45375</v>
      </c>
      <c r="C315" s="3" t="s">
        <v>70</v>
      </c>
      <c r="D315" s="1" t="s">
        <v>81</v>
      </c>
      <c r="E315" s="1" t="s">
        <v>256</v>
      </c>
      <c r="F315" s="1" t="s">
        <v>88</v>
      </c>
      <c r="G315" s="1" t="s">
        <v>21</v>
      </c>
      <c r="H315" s="1" t="s">
        <v>14</v>
      </c>
      <c r="I315" s="1" t="s">
        <v>22</v>
      </c>
      <c r="J315" s="6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x14ac:dyDescent="0.2">
      <c r="A316" s="2">
        <v>31605476</v>
      </c>
      <c r="B316" s="5">
        <v>45375</v>
      </c>
      <c r="C316" s="3" t="s">
        <v>35</v>
      </c>
      <c r="D316" s="1" t="s">
        <v>10</v>
      </c>
      <c r="E316" s="1" t="s">
        <v>85</v>
      </c>
      <c r="F316" s="1" t="s">
        <v>49</v>
      </c>
      <c r="G316" s="1" t="s">
        <v>57</v>
      </c>
      <c r="H316" s="1" t="s">
        <v>14</v>
      </c>
      <c r="I316" s="1" t="s">
        <v>22</v>
      </c>
      <c r="J316" s="6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x14ac:dyDescent="0.2">
      <c r="A317" s="2">
        <v>31528167</v>
      </c>
      <c r="B317" s="5">
        <v>45375</v>
      </c>
      <c r="C317" s="3" t="s">
        <v>23</v>
      </c>
      <c r="D317" s="1" t="s">
        <v>43</v>
      </c>
      <c r="E317" s="1" t="s">
        <v>126</v>
      </c>
      <c r="F317" s="1" t="s">
        <v>45</v>
      </c>
      <c r="G317" s="1" t="s">
        <v>21</v>
      </c>
      <c r="H317" s="1" t="s">
        <v>14</v>
      </c>
      <c r="I317" s="1" t="s">
        <v>22</v>
      </c>
      <c r="J317" s="6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x14ac:dyDescent="0.2">
      <c r="A318" s="13">
        <v>31619966</v>
      </c>
      <c r="B318" s="14">
        <v>45375</v>
      </c>
      <c r="C318" s="15" t="s">
        <v>141</v>
      </c>
      <c r="D318" s="22" t="s">
        <v>75</v>
      </c>
      <c r="E318" s="22" t="s">
        <v>257</v>
      </c>
      <c r="F318" s="22" t="s">
        <v>258</v>
      </c>
      <c r="G318" s="16" t="s">
        <v>21</v>
      </c>
      <c r="H318" s="22" t="s">
        <v>75</v>
      </c>
      <c r="I318" s="23"/>
      <c r="J318" s="6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x14ac:dyDescent="0.2">
      <c r="A319" s="7" t="s">
        <v>254</v>
      </c>
      <c r="B319" s="8">
        <v>45375</v>
      </c>
      <c r="C319" s="9"/>
      <c r="D319" s="10"/>
      <c r="E319" s="11"/>
      <c r="F319" s="11"/>
      <c r="G319" s="11"/>
      <c r="H319" s="11"/>
      <c r="I319" s="9"/>
      <c r="J319" s="6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x14ac:dyDescent="0.2">
      <c r="A320" s="7" t="s">
        <v>255</v>
      </c>
      <c r="B320" s="8">
        <v>45375</v>
      </c>
      <c r="C320" s="9"/>
      <c r="D320" s="10"/>
      <c r="E320" s="11"/>
      <c r="F320" s="11"/>
      <c r="G320" s="11"/>
      <c r="H320" s="11"/>
      <c r="I320" s="9"/>
      <c r="J320" s="6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x14ac:dyDescent="0.2">
      <c r="A321" s="7" t="s">
        <v>259</v>
      </c>
      <c r="B321" s="8">
        <v>45408</v>
      </c>
      <c r="C321" s="9"/>
      <c r="D321" s="10"/>
      <c r="E321" s="11"/>
      <c r="F321" s="11"/>
      <c r="G321" s="11"/>
      <c r="H321" s="11"/>
      <c r="I321" s="9"/>
      <c r="J321" s="6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x14ac:dyDescent="0.2">
      <c r="A322" s="7" t="s">
        <v>259</v>
      </c>
      <c r="B322" s="8">
        <v>45409</v>
      </c>
      <c r="C322" s="9"/>
      <c r="D322" s="10"/>
      <c r="E322" s="11"/>
      <c r="F322" s="11"/>
      <c r="G322" s="11"/>
      <c r="H322" s="11"/>
      <c r="I322" s="9"/>
      <c r="J322" s="6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x14ac:dyDescent="0.2">
      <c r="A323" s="7" t="s">
        <v>259</v>
      </c>
      <c r="B323" s="8">
        <v>45410</v>
      </c>
      <c r="C323" s="9"/>
      <c r="D323" s="10"/>
      <c r="E323" s="11"/>
      <c r="F323" s="11"/>
      <c r="G323" s="11"/>
      <c r="H323" s="11"/>
      <c r="I323" s="9"/>
      <c r="J323" s="6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x14ac:dyDescent="0.2">
      <c r="A324" s="6"/>
      <c r="B324" s="24"/>
      <c r="C324" s="6"/>
      <c r="D324" s="6"/>
      <c r="E324" s="6"/>
      <c r="F324" s="6"/>
      <c r="G324" s="6"/>
      <c r="H324" s="6"/>
      <c r="I324" s="6"/>
      <c r="J324" s="6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x14ac:dyDescent="0.2">
      <c r="A325" s="6"/>
      <c r="B325" s="24"/>
      <c r="C325" s="6"/>
      <c r="D325" s="6"/>
      <c r="E325" s="6"/>
      <c r="F325" s="6"/>
      <c r="G325" s="6"/>
      <c r="H325" s="6"/>
      <c r="I325" s="6"/>
      <c r="J325" s="6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x14ac:dyDescent="0.2">
      <c r="A326" s="6"/>
      <c r="B326" s="24"/>
      <c r="C326" s="6"/>
      <c r="D326" s="6"/>
      <c r="E326" s="6"/>
      <c r="F326" s="6"/>
      <c r="G326" s="6"/>
      <c r="H326" s="6"/>
      <c r="I326" s="6"/>
      <c r="J326" s="6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x14ac:dyDescent="0.2">
      <c r="A327" s="6"/>
      <c r="B327" s="24"/>
      <c r="C327" s="6"/>
      <c r="D327" s="6"/>
      <c r="E327" s="6"/>
      <c r="F327" s="6"/>
      <c r="G327" s="6"/>
      <c r="H327" s="6"/>
      <c r="I327" s="6"/>
      <c r="J327" s="6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x14ac:dyDescent="0.2">
      <c r="A328" s="4"/>
      <c r="B328" s="24"/>
      <c r="C328" s="6"/>
      <c r="D328" s="6"/>
      <c r="E328" s="6"/>
      <c r="F328" s="6"/>
      <c r="G328" s="6"/>
      <c r="H328" s="6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15">
      <c r="A329" s="4"/>
      <c r="B329" s="2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15">
      <c r="A330" s="4"/>
      <c r="B330" s="2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15">
      <c r="A331" s="4"/>
      <c r="B331" s="2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15">
      <c r="A332" s="4"/>
      <c r="B332" s="2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15">
      <c r="A333" s="4"/>
      <c r="B333" s="2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15">
      <c r="A334" s="4"/>
      <c r="B334" s="2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15">
      <c r="A335" s="4"/>
      <c r="B335" s="2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15">
      <c r="A336" s="4"/>
      <c r="B336" s="2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15">
      <c r="A337" s="4"/>
      <c r="B337" s="2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15">
      <c r="A338" s="4"/>
      <c r="B338" s="2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15">
      <c r="A339" s="4"/>
      <c r="B339" s="2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15">
      <c r="A340" s="4"/>
      <c r="B340" s="2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15">
      <c r="A341" s="4"/>
      <c r="B341" s="2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15">
      <c r="A342" s="4"/>
      <c r="B342" s="2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15">
      <c r="A343" s="4"/>
      <c r="B343" s="2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15">
      <c r="A344" s="4"/>
      <c r="B344" s="2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15">
      <c r="A345" s="4"/>
      <c r="B345" s="2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15">
      <c r="A346" s="4"/>
      <c r="B346" s="2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15">
      <c r="A347" s="4"/>
      <c r="B347" s="2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15">
      <c r="A348" s="4"/>
      <c r="B348" s="2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15">
      <c r="A349" s="4"/>
      <c r="B349" s="2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15">
      <c r="A350" s="4"/>
      <c r="B350" s="2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15">
      <c r="A351" s="4"/>
      <c r="B351" s="2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15">
      <c r="A352" s="4"/>
      <c r="B352" s="2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15">
      <c r="A353" s="4"/>
      <c r="B353" s="2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15">
      <c r="A354" s="4"/>
      <c r="B354" s="2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15">
      <c r="A355" s="4"/>
      <c r="B355" s="2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15">
      <c r="A356" s="4"/>
      <c r="B356" s="2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15">
      <c r="A357" s="4"/>
      <c r="B357" s="2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15">
      <c r="A358" s="4"/>
      <c r="B358" s="2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15">
      <c r="A359" s="4"/>
      <c r="B359" s="2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15">
      <c r="A360" s="4"/>
      <c r="B360" s="2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15">
      <c r="A361" s="4"/>
      <c r="B361" s="2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15">
      <c r="A362" s="4"/>
      <c r="B362" s="2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15">
      <c r="A363" s="4"/>
      <c r="B363" s="2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15">
      <c r="A364" s="4"/>
      <c r="B364" s="2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15">
      <c r="A365" s="4"/>
      <c r="B365" s="2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15">
      <c r="A366" s="4"/>
      <c r="B366" s="2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15">
      <c r="A367" s="4"/>
      <c r="B367" s="2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15">
      <c r="A368" s="4"/>
      <c r="B368" s="2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15">
      <c r="A369" s="4"/>
      <c r="B369" s="2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15">
      <c r="A370" s="4"/>
      <c r="B370" s="2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15">
      <c r="A371" s="4"/>
      <c r="B371" s="2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15">
      <c r="A372" s="4"/>
      <c r="B372" s="2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15">
      <c r="A373" s="4"/>
      <c r="B373" s="2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15">
      <c r="A374" s="4"/>
      <c r="B374" s="2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15">
      <c r="A375" s="4"/>
      <c r="B375" s="2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15">
      <c r="A376" s="4"/>
      <c r="B376" s="2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15">
      <c r="A377" s="4"/>
      <c r="B377" s="2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15">
      <c r="A378" s="4"/>
      <c r="B378" s="2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15">
      <c r="A379" s="4"/>
      <c r="B379" s="2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15">
      <c r="A380" s="4"/>
      <c r="B380" s="2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15">
      <c r="A381" s="4"/>
      <c r="B381" s="2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15">
      <c r="A382" s="4"/>
      <c r="B382" s="2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15">
      <c r="A383" s="4"/>
      <c r="B383" s="2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15">
      <c r="A384" s="4"/>
      <c r="B384" s="2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15">
      <c r="A385" s="4"/>
      <c r="B385" s="2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15">
      <c r="A386" s="4"/>
      <c r="B386" s="2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15">
      <c r="A387" s="4"/>
      <c r="B387" s="2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15">
      <c r="A388" s="4"/>
      <c r="B388" s="2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15">
      <c r="A389" s="4"/>
      <c r="B389" s="2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15">
      <c r="A390" s="4"/>
      <c r="B390" s="2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15">
      <c r="A391" s="4"/>
      <c r="B391" s="2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15">
      <c r="A392" s="4"/>
      <c r="B392" s="2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15">
      <c r="A393" s="4"/>
      <c r="B393" s="2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15">
      <c r="A394" s="4"/>
      <c r="B394" s="2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15">
      <c r="A395" s="4"/>
      <c r="B395" s="2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15">
      <c r="A396" s="4"/>
      <c r="B396" s="2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15">
      <c r="A397" s="4"/>
      <c r="B397" s="2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15">
      <c r="A398" s="4"/>
      <c r="B398" s="2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15">
      <c r="A399" s="4"/>
      <c r="B399" s="2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15">
      <c r="A400" s="4"/>
      <c r="B400" s="2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15">
      <c r="A401" s="4"/>
      <c r="B401" s="2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15">
      <c r="A402" s="4"/>
      <c r="B402" s="2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15">
      <c r="A403" s="4"/>
      <c r="B403" s="2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15">
      <c r="A404" s="4"/>
      <c r="B404" s="2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15">
      <c r="A405" s="4"/>
      <c r="B405" s="2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15">
      <c r="A406" s="4"/>
      <c r="B406" s="2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15">
      <c r="A407" s="4"/>
      <c r="B407" s="2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15">
      <c r="A408" s="4"/>
      <c r="B408" s="2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15">
      <c r="A409" s="4"/>
      <c r="B409" s="2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15">
      <c r="A410" s="4"/>
      <c r="B410" s="2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15">
      <c r="A411" s="4"/>
      <c r="B411" s="2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15">
      <c r="A412" s="4"/>
      <c r="B412" s="2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15">
      <c r="A413" s="4"/>
      <c r="B413" s="2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15">
      <c r="A414" s="4"/>
      <c r="B414" s="2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15">
      <c r="A415" s="4"/>
      <c r="B415" s="2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15">
      <c r="A416" s="4"/>
      <c r="B416" s="2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15">
      <c r="A417" s="4"/>
      <c r="B417" s="2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15">
      <c r="A418" s="4"/>
      <c r="B418" s="2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15">
      <c r="A419" s="4"/>
      <c r="B419" s="2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15">
      <c r="A420" s="4"/>
      <c r="B420" s="2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15">
      <c r="A421" s="4"/>
      <c r="B421" s="2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15">
      <c r="A422" s="4"/>
      <c r="B422" s="2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15">
      <c r="A423" s="4"/>
      <c r="B423" s="2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15">
      <c r="A424" s="4"/>
      <c r="B424" s="2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15">
      <c r="A425" s="4"/>
      <c r="B425" s="2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15">
      <c r="A426" s="4"/>
      <c r="B426" s="2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15">
      <c r="A427" s="4"/>
      <c r="B427" s="2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15">
      <c r="A428" s="4"/>
      <c r="B428" s="2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15">
      <c r="A429" s="4"/>
      <c r="B429" s="2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15">
      <c r="A430" s="4"/>
      <c r="B430" s="2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15">
      <c r="A431" s="4"/>
      <c r="B431" s="2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15">
      <c r="A432" s="4"/>
      <c r="B432" s="2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15">
      <c r="A433" s="4"/>
      <c r="B433" s="2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15">
      <c r="A434" s="4"/>
      <c r="B434" s="2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15">
      <c r="A435" s="4"/>
      <c r="B435" s="2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15">
      <c r="A436" s="4"/>
      <c r="B436" s="2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15">
      <c r="A437" s="4"/>
      <c r="B437" s="2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15">
      <c r="A438" s="4"/>
      <c r="B438" s="2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15">
      <c r="A439" s="4"/>
      <c r="B439" s="2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15">
      <c r="A440" s="4"/>
      <c r="B440" s="2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15">
      <c r="A441" s="4"/>
      <c r="B441" s="2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15">
      <c r="A442" s="4"/>
      <c r="B442" s="2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15">
      <c r="A443" s="4"/>
      <c r="B443" s="2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15">
      <c r="A444" s="4"/>
      <c r="B444" s="2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15">
      <c r="A445" s="4"/>
      <c r="B445" s="2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15">
      <c r="A446" s="4"/>
      <c r="B446" s="2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15">
      <c r="A447" s="4"/>
      <c r="B447" s="2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15">
      <c r="A448" s="4"/>
      <c r="B448" s="2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15">
      <c r="A449" s="4"/>
      <c r="B449" s="2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15">
      <c r="A450" s="4"/>
      <c r="B450" s="2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15">
      <c r="A451" s="4"/>
      <c r="B451" s="2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15">
      <c r="A452" s="4"/>
      <c r="B452" s="2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15">
      <c r="A453" s="4"/>
      <c r="B453" s="2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15">
      <c r="A454" s="4"/>
      <c r="B454" s="2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15">
      <c r="A455" s="4"/>
      <c r="B455" s="2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15">
      <c r="A456" s="4"/>
      <c r="B456" s="2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15">
      <c r="A457" s="4"/>
      <c r="B457" s="2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15">
      <c r="A458" s="4"/>
      <c r="B458" s="2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15">
      <c r="A459" s="4"/>
      <c r="B459" s="2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15">
      <c r="A460" s="4"/>
      <c r="B460" s="2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15">
      <c r="A461" s="4"/>
      <c r="B461" s="2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15">
      <c r="A462" s="4"/>
      <c r="B462" s="2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15">
      <c r="A463" s="4"/>
      <c r="B463" s="2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15">
      <c r="A464" s="4"/>
      <c r="B464" s="2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15">
      <c r="A465" s="4"/>
      <c r="B465" s="2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15">
      <c r="A466" s="4"/>
      <c r="B466" s="2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15">
      <c r="A467" s="4"/>
      <c r="B467" s="2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15">
      <c r="A468" s="4"/>
      <c r="B468" s="2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15">
      <c r="A469" s="4"/>
      <c r="B469" s="2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15">
      <c r="A470" s="4"/>
      <c r="B470" s="2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15">
      <c r="A471" s="4"/>
      <c r="B471" s="2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15">
      <c r="A472" s="4"/>
      <c r="B472" s="2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15">
      <c r="A473" s="4"/>
      <c r="B473" s="2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15">
      <c r="A474" s="4"/>
      <c r="B474" s="2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15">
      <c r="A475" s="4"/>
      <c r="B475" s="2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15">
      <c r="A476" s="4"/>
      <c r="B476" s="2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15">
      <c r="A477" s="4"/>
      <c r="B477" s="2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15">
      <c r="A478" s="4"/>
      <c r="B478" s="2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15">
      <c r="A479" s="4"/>
      <c r="B479" s="2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15">
      <c r="A480" s="4"/>
      <c r="B480" s="2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15">
      <c r="A481" s="4"/>
      <c r="B481" s="2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15">
      <c r="A482" s="4"/>
      <c r="B482" s="2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15">
      <c r="A483" s="4"/>
      <c r="B483" s="2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15">
      <c r="A484" s="4"/>
      <c r="B484" s="2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15">
      <c r="A485" s="4"/>
      <c r="B485" s="2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15">
      <c r="A486" s="4"/>
      <c r="B486" s="2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15">
      <c r="A487" s="4"/>
      <c r="B487" s="2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15">
      <c r="A488" s="4"/>
      <c r="B488" s="2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15">
      <c r="A489" s="4"/>
      <c r="B489" s="2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15">
      <c r="A490" s="4"/>
      <c r="B490" s="2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15">
      <c r="A491" s="4"/>
      <c r="B491" s="2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15">
      <c r="A492" s="4"/>
      <c r="B492" s="2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15">
      <c r="A493" s="4"/>
      <c r="B493" s="2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15">
      <c r="A494" s="4"/>
      <c r="B494" s="2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15">
      <c r="A495" s="4"/>
      <c r="B495" s="2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15">
      <c r="A496" s="4"/>
      <c r="B496" s="2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15">
      <c r="A497" s="4"/>
      <c r="B497" s="2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15">
      <c r="A498" s="4"/>
      <c r="B498" s="2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15">
      <c r="A499" s="4"/>
      <c r="B499" s="2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15">
      <c r="A500" s="4"/>
      <c r="B500" s="2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15">
      <c r="A501" s="4"/>
      <c r="B501" s="2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15">
      <c r="A502" s="4"/>
      <c r="B502" s="2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15">
      <c r="A503" s="4"/>
      <c r="B503" s="2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15">
      <c r="A504" s="4"/>
      <c r="B504" s="2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15">
      <c r="A505" s="4"/>
      <c r="B505" s="2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15">
      <c r="A506" s="4"/>
      <c r="B506" s="2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15">
      <c r="A507" s="4"/>
      <c r="B507" s="2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15">
      <c r="A508" s="4"/>
      <c r="B508" s="2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15">
      <c r="A509" s="4"/>
      <c r="B509" s="2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15">
      <c r="A510" s="4"/>
      <c r="B510" s="2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15">
      <c r="A511" s="4"/>
      <c r="B511" s="2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15">
      <c r="A512" s="4"/>
      <c r="B512" s="2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15">
      <c r="A513" s="4"/>
      <c r="B513" s="2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15">
      <c r="A514" s="4"/>
      <c r="B514" s="2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15">
      <c r="A515" s="4"/>
      <c r="B515" s="2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15">
      <c r="A516" s="4"/>
      <c r="B516" s="2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15">
      <c r="A517" s="4"/>
      <c r="B517" s="2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15">
      <c r="A518" s="4"/>
      <c r="B518" s="2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15">
      <c r="A519" s="4"/>
      <c r="B519" s="2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15">
      <c r="A520" s="4"/>
      <c r="B520" s="2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15">
      <c r="A521" s="4"/>
      <c r="B521" s="2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15">
      <c r="A522" s="4"/>
      <c r="B522" s="2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15">
      <c r="A523" s="4"/>
      <c r="B523" s="2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15">
      <c r="A524" s="4"/>
      <c r="B524" s="2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15">
      <c r="A525" s="4"/>
      <c r="B525" s="2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15">
      <c r="A526" s="4"/>
      <c r="B526" s="2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15">
      <c r="A527" s="4"/>
      <c r="B527" s="2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15">
      <c r="A528" s="4"/>
      <c r="B528" s="2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15">
      <c r="A529" s="4"/>
      <c r="B529" s="2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15">
      <c r="A530" s="4"/>
      <c r="B530" s="2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15">
      <c r="A531" s="4"/>
      <c r="B531" s="2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15">
      <c r="A532" s="4"/>
      <c r="B532" s="2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15">
      <c r="A533" s="4"/>
      <c r="B533" s="2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15">
      <c r="A534" s="4"/>
      <c r="B534" s="2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15">
      <c r="A535" s="4"/>
      <c r="B535" s="2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15">
      <c r="A536" s="4"/>
      <c r="B536" s="2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15">
      <c r="A537" s="4"/>
      <c r="B537" s="2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15">
      <c r="A538" s="4"/>
      <c r="B538" s="2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15">
      <c r="A539" s="4"/>
      <c r="B539" s="2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15">
      <c r="A540" s="4"/>
      <c r="B540" s="2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15">
      <c r="A541" s="4"/>
      <c r="B541" s="2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15">
      <c r="A542" s="4"/>
      <c r="B542" s="2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15">
      <c r="A543" s="4"/>
      <c r="B543" s="2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15">
      <c r="A544" s="4"/>
      <c r="B544" s="2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15">
      <c r="A545" s="4"/>
      <c r="B545" s="2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15">
      <c r="A546" s="4"/>
      <c r="B546" s="2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15">
      <c r="A547" s="4"/>
      <c r="B547" s="2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15">
      <c r="A548" s="4"/>
      <c r="B548" s="2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15">
      <c r="A549" s="4"/>
      <c r="B549" s="2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15">
      <c r="A550" s="4"/>
      <c r="B550" s="2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15">
      <c r="A551" s="4"/>
      <c r="B551" s="2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15">
      <c r="A552" s="4"/>
      <c r="B552" s="2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15">
      <c r="A553" s="4"/>
      <c r="B553" s="2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15">
      <c r="A554" s="4"/>
      <c r="B554" s="2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15">
      <c r="A555" s="4"/>
      <c r="B555" s="2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15">
      <c r="A556" s="4"/>
      <c r="B556" s="2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15">
      <c r="A557" s="4"/>
      <c r="B557" s="2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15">
      <c r="A558" s="4"/>
      <c r="B558" s="2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15">
      <c r="A559" s="4"/>
      <c r="B559" s="2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15">
      <c r="A560" s="4"/>
      <c r="B560" s="2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15">
      <c r="A561" s="4"/>
      <c r="B561" s="2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15">
      <c r="A562" s="4"/>
      <c r="B562" s="2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15">
      <c r="A563" s="4"/>
      <c r="B563" s="2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15">
      <c r="A564" s="4"/>
      <c r="B564" s="2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15">
      <c r="A565" s="4"/>
      <c r="B565" s="2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15">
      <c r="A566" s="4"/>
      <c r="B566" s="2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15">
      <c r="A567" s="4"/>
      <c r="B567" s="2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15">
      <c r="A568" s="4"/>
      <c r="B568" s="2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15">
      <c r="A569" s="4"/>
      <c r="B569" s="2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15">
      <c r="A570" s="4"/>
      <c r="B570" s="2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15">
      <c r="A571" s="4"/>
      <c r="B571" s="2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15">
      <c r="A572" s="4"/>
      <c r="B572" s="2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15">
      <c r="A573" s="4"/>
      <c r="B573" s="2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15">
      <c r="A574" s="4"/>
      <c r="B574" s="2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15">
      <c r="A575" s="4"/>
      <c r="B575" s="2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15">
      <c r="A576" s="4"/>
      <c r="B576" s="2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15">
      <c r="A577" s="4"/>
      <c r="B577" s="2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15">
      <c r="A578" s="4"/>
      <c r="B578" s="2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15">
      <c r="A579" s="4"/>
      <c r="B579" s="2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15">
      <c r="A580" s="4"/>
      <c r="B580" s="2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15">
      <c r="A581" s="4"/>
      <c r="B581" s="2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15">
      <c r="A582" s="4"/>
      <c r="B582" s="2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15">
      <c r="A583" s="4"/>
      <c r="B583" s="2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15">
      <c r="A584" s="4"/>
      <c r="B584" s="2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15">
      <c r="A585" s="4"/>
      <c r="B585" s="2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15">
      <c r="A586" s="4"/>
      <c r="B586" s="2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15">
      <c r="A587" s="4"/>
      <c r="B587" s="2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15">
      <c r="A588" s="4"/>
      <c r="B588" s="2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15">
      <c r="A589" s="4"/>
      <c r="B589" s="2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15">
      <c r="A590" s="4"/>
      <c r="B590" s="2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15">
      <c r="A591" s="4"/>
      <c r="B591" s="2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15">
      <c r="A592" s="4"/>
      <c r="B592" s="2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15">
      <c r="A593" s="4"/>
      <c r="B593" s="2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15">
      <c r="A594" s="4"/>
      <c r="B594" s="2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15">
      <c r="A595" s="4"/>
      <c r="B595" s="2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15">
      <c r="A596" s="4"/>
      <c r="B596" s="2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15">
      <c r="A597" s="4"/>
      <c r="B597" s="2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15">
      <c r="A598" s="4"/>
      <c r="B598" s="2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15">
      <c r="A599" s="4"/>
      <c r="B599" s="2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15">
      <c r="A600" s="4"/>
      <c r="B600" s="2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15">
      <c r="A601" s="4"/>
      <c r="B601" s="2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15">
      <c r="A602" s="4"/>
      <c r="B602" s="2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15">
      <c r="A603" s="4"/>
      <c r="B603" s="2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15">
      <c r="A604" s="4"/>
      <c r="B604" s="2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15">
      <c r="A605" s="4"/>
      <c r="B605" s="2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15">
      <c r="A606" s="4"/>
      <c r="B606" s="2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15">
      <c r="A607" s="4"/>
      <c r="B607" s="2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15">
      <c r="A608" s="4"/>
      <c r="B608" s="2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15">
      <c r="A609" s="4"/>
      <c r="B609" s="2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15">
      <c r="A610" s="4"/>
      <c r="B610" s="2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15">
      <c r="A611" s="4"/>
      <c r="B611" s="2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15">
      <c r="A612" s="4"/>
      <c r="B612" s="2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15">
      <c r="A613" s="4"/>
      <c r="B613" s="2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15">
      <c r="A614" s="4"/>
      <c r="B614" s="2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15">
      <c r="A615" s="4"/>
      <c r="B615" s="2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15">
      <c r="A616" s="4"/>
      <c r="B616" s="2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15">
      <c r="A617" s="4"/>
      <c r="B617" s="2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15">
      <c r="A618" s="4"/>
      <c r="B618" s="2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15">
      <c r="A619" s="4"/>
      <c r="B619" s="2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15">
      <c r="A620" s="4"/>
      <c r="B620" s="2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15">
      <c r="A621" s="4"/>
      <c r="B621" s="2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15">
      <c r="A622" s="4"/>
      <c r="B622" s="2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15">
      <c r="A623" s="4"/>
      <c r="B623" s="2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15">
      <c r="A624" s="4"/>
      <c r="B624" s="2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15">
      <c r="A625" s="4"/>
      <c r="B625" s="2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15">
      <c r="A626" s="4"/>
      <c r="B626" s="2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15">
      <c r="A627" s="4"/>
      <c r="B627" s="2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15">
      <c r="A628" s="4"/>
      <c r="B628" s="2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15">
      <c r="A629" s="4"/>
      <c r="B629" s="2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15">
      <c r="A630" s="4"/>
      <c r="B630" s="2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15">
      <c r="A631" s="4"/>
      <c r="B631" s="2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15">
      <c r="A632" s="4"/>
      <c r="B632" s="2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15">
      <c r="A633" s="4"/>
      <c r="B633" s="2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15">
      <c r="A634" s="4"/>
      <c r="B634" s="2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15">
      <c r="A635" s="4"/>
      <c r="B635" s="2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15">
      <c r="A636" s="4"/>
      <c r="B636" s="2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15">
      <c r="A637" s="4"/>
      <c r="B637" s="2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15">
      <c r="A638" s="4"/>
      <c r="B638" s="2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15">
      <c r="A639" s="4"/>
      <c r="B639" s="2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15">
      <c r="A640" s="4"/>
      <c r="B640" s="2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15">
      <c r="A641" s="4"/>
      <c r="B641" s="2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15">
      <c r="A642" s="4"/>
      <c r="B642" s="2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15">
      <c r="A643" s="4"/>
      <c r="B643" s="2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15">
      <c r="A644" s="4"/>
      <c r="B644" s="2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15">
      <c r="A645" s="4"/>
      <c r="B645" s="2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15">
      <c r="A646" s="4"/>
      <c r="B646" s="2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15">
      <c r="A647" s="4"/>
      <c r="B647" s="2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15">
      <c r="A648" s="4"/>
      <c r="B648" s="2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15">
      <c r="A649" s="4"/>
      <c r="B649" s="2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15">
      <c r="A650" s="4"/>
      <c r="B650" s="2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15">
      <c r="A651" s="4"/>
      <c r="B651" s="2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15">
      <c r="A652" s="4"/>
      <c r="B652" s="2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15">
      <c r="A653" s="4"/>
      <c r="B653" s="2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15">
      <c r="A654" s="4"/>
      <c r="B654" s="2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15">
      <c r="A655" s="4"/>
      <c r="B655" s="2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15">
      <c r="A656" s="4"/>
      <c r="B656" s="2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15">
      <c r="A657" s="4"/>
      <c r="B657" s="2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15">
      <c r="A658" s="4"/>
      <c r="B658" s="2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15">
      <c r="A659" s="4"/>
      <c r="B659" s="2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15">
      <c r="A660" s="4"/>
      <c r="B660" s="2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15">
      <c r="A661" s="4"/>
      <c r="B661" s="2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15">
      <c r="A662" s="4"/>
      <c r="B662" s="2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15">
      <c r="A663" s="4"/>
      <c r="B663" s="2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</sheetData>
  <autoFilter ref="A1:T100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45"/>
  <sheetViews>
    <sheetView workbookViewId="0">
      <selection activeCell="J417" sqref="J417"/>
    </sheetView>
  </sheetViews>
  <sheetFormatPr baseColWidth="10" defaultColWidth="12.6640625" defaultRowHeight="15.75" customHeight="1" x14ac:dyDescent="0.15"/>
  <cols>
    <col min="1" max="1" width="12.6640625" style="79" customWidth="1"/>
    <col min="2" max="2" width="11.6640625" style="79" customWidth="1"/>
    <col min="3" max="3" width="9.1640625" style="79" customWidth="1"/>
    <col min="4" max="4" width="28.33203125" style="79" customWidth="1"/>
    <col min="5" max="5" width="17.1640625" style="79" customWidth="1"/>
    <col min="6" max="6" width="15.6640625" style="79" customWidth="1"/>
    <col min="7" max="16384" width="12.6640625" style="79"/>
  </cols>
  <sheetData>
    <row r="1" spans="1:6" ht="15" x14ac:dyDescent="0.2">
      <c r="A1" s="82" t="s">
        <v>0</v>
      </c>
      <c r="B1" s="83" t="s">
        <v>1</v>
      </c>
      <c r="C1" s="84" t="s">
        <v>2</v>
      </c>
      <c r="D1" s="82" t="s">
        <v>5</v>
      </c>
      <c r="E1" s="82" t="s">
        <v>6</v>
      </c>
      <c r="F1" s="84" t="s">
        <v>260</v>
      </c>
    </row>
    <row r="2" spans="1:6" ht="15" x14ac:dyDescent="0.2">
      <c r="A2" s="52">
        <v>31613593</v>
      </c>
      <c r="B2" s="53">
        <v>45192</v>
      </c>
      <c r="C2" s="54" t="s">
        <v>23</v>
      </c>
      <c r="D2" s="55" t="s">
        <v>25</v>
      </c>
      <c r="E2" s="55" t="s">
        <v>26</v>
      </c>
      <c r="F2" s="56" t="s">
        <v>261</v>
      </c>
    </row>
    <row r="3" spans="1:6" ht="15" x14ac:dyDescent="0.2">
      <c r="A3" s="52">
        <v>31613594</v>
      </c>
      <c r="B3" s="53">
        <v>45192</v>
      </c>
      <c r="C3" s="54" t="s">
        <v>27</v>
      </c>
      <c r="D3" s="55" t="s">
        <v>25</v>
      </c>
      <c r="E3" s="55" t="s">
        <v>26</v>
      </c>
      <c r="F3" s="56" t="s">
        <v>261</v>
      </c>
    </row>
    <row r="4" spans="1:6" ht="15" x14ac:dyDescent="0.2">
      <c r="A4" s="52">
        <v>31613595</v>
      </c>
      <c r="B4" s="53">
        <v>45193</v>
      </c>
      <c r="C4" s="54" t="s">
        <v>32</v>
      </c>
      <c r="D4" s="55" t="s">
        <v>25</v>
      </c>
      <c r="E4" s="55" t="s">
        <v>26</v>
      </c>
      <c r="F4" s="56" t="s">
        <v>261</v>
      </c>
    </row>
    <row r="5" spans="1:6" ht="15" x14ac:dyDescent="0.2">
      <c r="A5" s="52">
        <v>31613596</v>
      </c>
      <c r="B5" s="53">
        <v>45193</v>
      </c>
      <c r="C5" s="54" t="s">
        <v>33</v>
      </c>
      <c r="D5" s="55" t="s">
        <v>25</v>
      </c>
      <c r="E5" s="55" t="s">
        <v>26</v>
      </c>
      <c r="F5" s="56" t="s">
        <v>261</v>
      </c>
    </row>
    <row r="6" spans="1:6" ht="15" x14ac:dyDescent="0.2">
      <c r="A6" s="52">
        <v>31613597</v>
      </c>
      <c r="B6" s="53">
        <v>45193</v>
      </c>
      <c r="C6" s="54" t="s">
        <v>23</v>
      </c>
      <c r="D6" s="55" t="s">
        <v>25</v>
      </c>
      <c r="E6" s="55" t="s">
        <v>26</v>
      </c>
      <c r="F6" s="56" t="s">
        <v>261</v>
      </c>
    </row>
    <row r="7" spans="1:6" ht="15" x14ac:dyDescent="0.2">
      <c r="A7" s="52">
        <v>31613598</v>
      </c>
      <c r="B7" s="53">
        <v>45193</v>
      </c>
      <c r="C7" s="54" t="s">
        <v>27</v>
      </c>
      <c r="D7" s="55" t="s">
        <v>25</v>
      </c>
      <c r="E7" s="55" t="s">
        <v>26</v>
      </c>
      <c r="F7" s="56" t="s">
        <v>261</v>
      </c>
    </row>
    <row r="8" spans="1:6" ht="15" x14ac:dyDescent="0.2">
      <c r="A8" s="57" t="s">
        <v>34</v>
      </c>
      <c r="B8" s="53">
        <v>45199</v>
      </c>
      <c r="C8" s="54" t="s">
        <v>35</v>
      </c>
      <c r="D8" s="57" t="s">
        <v>34</v>
      </c>
      <c r="E8" s="55" t="s">
        <v>26</v>
      </c>
      <c r="F8" s="58" t="s">
        <v>262</v>
      </c>
    </row>
    <row r="9" spans="1:6" ht="15" x14ac:dyDescent="0.2">
      <c r="A9" s="57" t="s">
        <v>34</v>
      </c>
      <c r="B9" s="53">
        <v>45199</v>
      </c>
      <c r="C9" s="54" t="s">
        <v>36</v>
      </c>
      <c r="D9" s="57" t="s">
        <v>34</v>
      </c>
      <c r="E9" s="55" t="s">
        <v>26</v>
      </c>
      <c r="F9" s="58" t="s">
        <v>262</v>
      </c>
    </row>
    <row r="10" spans="1:6" ht="15" x14ac:dyDescent="0.2">
      <c r="A10" s="57" t="s">
        <v>34</v>
      </c>
      <c r="B10" s="53">
        <v>45199</v>
      </c>
      <c r="C10" s="54" t="s">
        <v>38</v>
      </c>
      <c r="D10" s="57" t="s">
        <v>34</v>
      </c>
      <c r="E10" s="55" t="s">
        <v>26</v>
      </c>
      <c r="F10" s="58" t="s">
        <v>262</v>
      </c>
    </row>
    <row r="11" spans="1:6" ht="15" x14ac:dyDescent="0.2">
      <c r="A11" s="57" t="s">
        <v>34</v>
      </c>
      <c r="B11" s="53">
        <v>45199</v>
      </c>
      <c r="C11" s="54" t="s">
        <v>40</v>
      </c>
      <c r="D11" s="57" t="s">
        <v>34</v>
      </c>
      <c r="E11" s="55" t="s">
        <v>26</v>
      </c>
      <c r="F11" s="58" t="s">
        <v>262</v>
      </c>
    </row>
    <row r="12" spans="1:6" ht="15" x14ac:dyDescent="0.2">
      <c r="A12" s="57" t="s">
        <v>34</v>
      </c>
      <c r="B12" s="53">
        <v>45199</v>
      </c>
      <c r="C12" s="54" t="s">
        <v>41</v>
      </c>
      <c r="D12" s="57" t="s">
        <v>34</v>
      </c>
      <c r="E12" s="55" t="s">
        <v>26</v>
      </c>
      <c r="F12" s="58" t="s">
        <v>262</v>
      </c>
    </row>
    <row r="13" spans="1:6" ht="15" x14ac:dyDescent="0.2">
      <c r="A13" s="57" t="s">
        <v>34</v>
      </c>
      <c r="B13" s="53">
        <v>45200</v>
      </c>
      <c r="C13" s="54" t="s">
        <v>32</v>
      </c>
      <c r="D13" s="57" t="s">
        <v>34</v>
      </c>
      <c r="E13" s="55" t="s">
        <v>26</v>
      </c>
      <c r="F13" s="58" t="s">
        <v>262</v>
      </c>
    </row>
    <row r="14" spans="1:6" ht="15" x14ac:dyDescent="0.2">
      <c r="A14" s="57" t="s">
        <v>34</v>
      </c>
      <c r="B14" s="53">
        <v>45200</v>
      </c>
      <c r="C14" s="54" t="s">
        <v>46</v>
      </c>
      <c r="D14" s="57" t="s">
        <v>34</v>
      </c>
      <c r="E14" s="55" t="s">
        <v>26</v>
      </c>
      <c r="F14" s="58" t="s">
        <v>262</v>
      </c>
    </row>
    <row r="15" spans="1:6" ht="15" x14ac:dyDescent="0.2">
      <c r="A15" s="57" t="s">
        <v>34</v>
      </c>
      <c r="B15" s="53">
        <v>45200</v>
      </c>
      <c r="C15" s="54" t="s">
        <v>50</v>
      </c>
      <c r="D15" s="57" t="s">
        <v>34</v>
      </c>
      <c r="E15" s="55" t="s">
        <v>26</v>
      </c>
      <c r="F15" s="58" t="s">
        <v>262</v>
      </c>
    </row>
    <row r="16" spans="1:6" ht="15" x14ac:dyDescent="0.2">
      <c r="A16" s="57" t="s">
        <v>34</v>
      </c>
      <c r="B16" s="53">
        <v>45200</v>
      </c>
      <c r="C16" s="54" t="s">
        <v>54</v>
      </c>
      <c r="D16" s="57" t="s">
        <v>34</v>
      </c>
      <c r="E16" s="55" t="s">
        <v>26</v>
      </c>
      <c r="F16" s="58" t="s">
        <v>262</v>
      </c>
    </row>
    <row r="17" spans="1:6" ht="15" x14ac:dyDescent="0.2">
      <c r="A17" s="57" t="s">
        <v>34</v>
      </c>
      <c r="B17" s="53">
        <v>45200</v>
      </c>
      <c r="C17" s="54" t="s">
        <v>58</v>
      </c>
      <c r="D17" s="57" t="s">
        <v>34</v>
      </c>
      <c r="E17" s="55" t="s">
        <v>26</v>
      </c>
      <c r="F17" s="58" t="s">
        <v>262</v>
      </c>
    </row>
    <row r="18" spans="1:6" ht="15" x14ac:dyDescent="0.2">
      <c r="A18" s="59">
        <v>31528056</v>
      </c>
      <c r="B18" s="60">
        <v>45200</v>
      </c>
      <c r="C18" s="61" t="s">
        <v>42</v>
      </c>
      <c r="D18" s="62" t="s">
        <v>45</v>
      </c>
      <c r="E18" s="62" t="s">
        <v>263</v>
      </c>
      <c r="F18" s="63" t="s">
        <v>264</v>
      </c>
    </row>
    <row r="19" spans="1:6" ht="15" x14ac:dyDescent="0.2">
      <c r="A19" s="59">
        <v>31605482</v>
      </c>
      <c r="B19" s="60">
        <v>45200</v>
      </c>
      <c r="C19" s="61" t="s">
        <v>47</v>
      </c>
      <c r="D19" s="62" t="s">
        <v>49</v>
      </c>
      <c r="E19" s="62" t="s">
        <v>263</v>
      </c>
      <c r="F19" s="63" t="s">
        <v>264</v>
      </c>
    </row>
    <row r="20" spans="1:6" ht="15" x14ac:dyDescent="0.2">
      <c r="A20" s="59">
        <v>31605393</v>
      </c>
      <c r="B20" s="60">
        <v>45200</v>
      </c>
      <c r="C20" s="61" t="s">
        <v>35</v>
      </c>
      <c r="D20" s="62" t="s">
        <v>53</v>
      </c>
      <c r="E20" s="62" t="s">
        <v>263</v>
      </c>
      <c r="F20" s="63" t="s">
        <v>264</v>
      </c>
    </row>
    <row r="21" spans="1:6" ht="15" x14ac:dyDescent="0.2">
      <c r="A21" s="59">
        <v>31605600</v>
      </c>
      <c r="B21" s="60">
        <v>45200</v>
      </c>
      <c r="C21" s="61" t="s">
        <v>23</v>
      </c>
      <c r="D21" s="62" t="s">
        <v>56</v>
      </c>
      <c r="E21" s="62" t="s">
        <v>263</v>
      </c>
      <c r="F21" s="63" t="s">
        <v>264</v>
      </c>
    </row>
    <row r="22" spans="1:6" ht="15" x14ac:dyDescent="0.2">
      <c r="A22" s="59">
        <v>31526230</v>
      </c>
      <c r="B22" s="60">
        <v>45200</v>
      </c>
      <c r="C22" s="61" t="s">
        <v>58</v>
      </c>
      <c r="D22" s="62" t="s">
        <v>60</v>
      </c>
      <c r="E22" s="62" t="s">
        <v>263</v>
      </c>
      <c r="F22" s="63" t="s">
        <v>264</v>
      </c>
    </row>
    <row r="23" spans="1:6" ht="15" x14ac:dyDescent="0.2">
      <c r="A23" s="59">
        <v>31526604</v>
      </c>
      <c r="B23" s="60">
        <v>45200</v>
      </c>
      <c r="C23" s="61" t="s">
        <v>61</v>
      </c>
      <c r="D23" s="62" t="s">
        <v>63</v>
      </c>
      <c r="E23" s="62" t="s">
        <v>263</v>
      </c>
      <c r="F23" s="63" t="s">
        <v>264</v>
      </c>
    </row>
    <row r="24" spans="1:6" ht="15" x14ac:dyDescent="0.2">
      <c r="A24" s="59">
        <v>31605122</v>
      </c>
      <c r="B24" s="60">
        <v>45203</v>
      </c>
      <c r="C24" s="61" t="s">
        <v>64</v>
      </c>
      <c r="D24" s="62" t="s">
        <v>20</v>
      </c>
      <c r="E24" s="62" t="s">
        <v>26</v>
      </c>
      <c r="F24" s="63" t="s">
        <v>265</v>
      </c>
    </row>
    <row r="25" spans="1:6" ht="15" x14ac:dyDescent="0.2">
      <c r="A25" s="59">
        <v>31526747</v>
      </c>
      <c r="B25" s="60">
        <v>45205</v>
      </c>
      <c r="C25" s="61" t="s">
        <v>66</v>
      </c>
      <c r="D25" s="62" t="s">
        <v>69</v>
      </c>
      <c r="E25" s="62" t="s">
        <v>26</v>
      </c>
      <c r="F25" s="63" t="s">
        <v>265</v>
      </c>
    </row>
    <row r="26" spans="1:6" ht="15" x14ac:dyDescent="0.2">
      <c r="A26" s="59">
        <v>31528984</v>
      </c>
      <c r="B26" s="60">
        <v>45206</v>
      </c>
      <c r="C26" s="61" t="s">
        <v>70</v>
      </c>
      <c r="D26" s="62" t="s">
        <v>71</v>
      </c>
      <c r="E26" s="62" t="s">
        <v>26</v>
      </c>
      <c r="F26" s="63" t="s">
        <v>266</v>
      </c>
    </row>
    <row r="27" spans="1:6" ht="15" x14ac:dyDescent="0.2">
      <c r="A27" s="59">
        <v>31601986</v>
      </c>
      <c r="B27" s="60">
        <v>45206</v>
      </c>
      <c r="C27" s="61" t="s">
        <v>23</v>
      </c>
      <c r="D27" s="62" t="s">
        <v>73</v>
      </c>
      <c r="E27" s="62" t="s">
        <v>26</v>
      </c>
      <c r="F27" s="63" t="s">
        <v>266</v>
      </c>
    </row>
    <row r="28" spans="1:6" ht="15" x14ac:dyDescent="0.2">
      <c r="A28" s="59">
        <v>31606986</v>
      </c>
      <c r="B28" s="60">
        <v>45206</v>
      </c>
      <c r="C28" s="61" t="s">
        <v>74</v>
      </c>
      <c r="D28" s="62" t="s">
        <v>76</v>
      </c>
      <c r="E28" s="62" t="s">
        <v>26</v>
      </c>
      <c r="F28" s="63" t="s">
        <v>266</v>
      </c>
    </row>
    <row r="29" spans="1:6" ht="15" x14ac:dyDescent="0.2">
      <c r="A29" s="59">
        <v>31609814</v>
      </c>
      <c r="B29" s="60">
        <v>45207</v>
      </c>
      <c r="C29" s="61" t="s">
        <v>32</v>
      </c>
      <c r="D29" s="62" t="s">
        <v>80</v>
      </c>
      <c r="E29" s="62" t="s">
        <v>263</v>
      </c>
      <c r="F29" s="63" t="s">
        <v>292</v>
      </c>
    </row>
    <row r="30" spans="1:6" ht="15" x14ac:dyDescent="0.2">
      <c r="A30" s="59">
        <v>31616878</v>
      </c>
      <c r="B30" s="60">
        <v>45207</v>
      </c>
      <c r="C30" s="61" t="s">
        <v>46</v>
      </c>
      <c r="D30" s="62" t="s">
        <v>83</v>
      </c>
      <c r="E30" s="62" t="s">
        <v>263</v>
      </c>
      <c r="F30" s="63" t="s">
        <v>292</v>
      </c>
    </row>
    <row r="31" spans="1:6" ht="15" x14ac:dyDescent="0.2">
      <c r="A31" s="59">
        <v>31603012</v>
      </c>
      <c r="B31" s="60">
        <v>45207</v>
      </c>
      <c r="C31" s="61" t="s">
        <v>50</v>
      </c>
      <c r="D31" s="62" t="s">
        <v>84</v>
      </c>
      <c r="E31" s="62" t="s">
        <v>263</v>
      </c>
      <c r="F31" s="63" t="s">
        <v>292</v>
      </c>
    </row>
    <row r="32" spans="1:6" ht="15" x14ac:dyDescent="0.2">
      <c r="A32" s="59">
        <v>31605463</v>
      </c>
      <c r="B32" s="60">
        <v>45207</v>
      </c>
      <c r="C32" s="61" t="s">
        <v>54</v>
      </c>
      <c r="D32" s="62" t="s">
        <v>53</v>
      </c>
      <c r="E32" s="62" t="s">
        <v>263</v>
      </c>
      <c r="F32" s="63" t="s">
        <v>292</v>
      </c>
    </row>
    <row r="33" spans="1:6" ht="15" x14ac:dyDescent="0.2">
      <c r="A33" s="59">
        <v>31606136</v>
      </c>
      <c r="B33" s="60">
        <v>45207</v>
      </c>
      <c r="C33" s="61" t="s">
        <v>58</v>
      </c>
      <c r="D33" s="62" t="s">
        <v>86</v>
      </c>
      <c r="E33" s="62" t="s">
        <v>263</v>
      </c>
      <c r="F33" s="63" t="s">
        <v>292</v>
      </c>
    </row>
    <row r="34" spans="1:6" ht="15" x14ac:dyDescent="0.2">
      <c r="A34" s="59">
        <v>31605601</v>
      </c>
      <c r="B34" s="60">
        <v>45209</v>
      </c>
      <c r="C34" s="61" t="s">
        <v>64</v>
      </c>
      <c r="D34" s="62" t="s">
        <v>56</v>
      </c>
      <c r="E34" s="62" t="s">
        <v>26</v>
      </c>
      <c r="F34" s="63" t="s">
        <v>268</v>
      </c>
    </row>
    <row r="35" spans="1:6" ht="15" x14ac:dyDescent="0.2">
      <c r="A35" s="64">
        <v>31527888</v>
      </c>
      <c r="B35" s="65">
        <v>45213</v>
      </c>
      <c r="C35" s="66" t="s">
        <v>70</v>
      </c>
      <c r="D35" s="67" t="s">
        <v>88</v>
      </c>
      <c r="E35" s="67" t="s">
        <v>26</v>
      </c>
      <c r="F35" s="68" t="s">
        <v>264</v>
      </c>
    </row>
    <row r="36" spans="1:6" ht="15" x14ac:dyDescent="0.2">
      <c r="A36" s="64">
        <v>31605129</v>
      </c>
      <c r="B36" s="65">
        <v>45213</v>
      </c>
      <c r="C36" s="66" t="s">
        <v>23</v>
      </c>
      <c r="D36" s="67" t="s">
        <v>20</v>
      </c>
      <c r="E36" s="67" t="s">
        <v>26</v>
      </c>
      <c r="F36" s="68" t="s">
        <v>264</v>
      </c>
    </row>
    <row r="37" spans="1:6" ht="15" x14ac:dyDescent="0.2">
      <c r="A37" s="59">
        <v>31615540</v>
      </c>
      <c r="B37" s="60">
        <v>45214</v>
      </c>
      <c r="C37" s="61" t="s">
        <v>47</v>
      </c>
      <c r="D37" s="62" t="s">
        <v>92</v>
      </c>
      <c r="E37" s="62" t="s">
        <v>263</v>
      </c>
      <c r="F37" s="63" t="s">
        <v>269</v>
      </c>
    </row>
    <row r="38" spans="1:6" ht="15" x14ac:dyDescent="0.2">
      <c r="A38" s="59">
        <v>31605488</v>
      </c>
      <c r="B38" s="60">
        <v>45214</v>
      </c>
      <c r="C38" s="61" t="s">
        <v>93</v>
      </c>
      <c r="D38" s="62" t="s">
        <v>49</v>
      </c>
      <c r="E38" s="62" t="s">
        <v>263</v>
      </c>
      <c r="F38" s="63" t="s">
        <v>269</v>
      </c>
    </row>
    <row r="39" spans="1:6" ht="15" x14ac:dyDescent="0.2">
      <c r="A39" s="59">
        <v>31615541</v>
      </c>
      <c r="B39" s="60">
        <v>45214</v>
      </c>
      <c r="C39" s="61" t="s">
        <v>94</v>
      </c>
      <c r="D39" s="62" t="s">
        <v>92</v>
      </c>
      <c r="E39" s="62" t="s">
        <v>263</v>
      </c>
      <c r="F39" s="63" t="s">
        <v>269</v>
      </c>
    </row>
    <row r="40" spans="1:6" ht="15" x14ac:dyDescent="0.2">
      <c r="A40" s="59">
        <v>31602754</v>
      </c>
      <c r="B40" s="60">
        <v>45214</v>
      </c>
      <c r="C40" s="61" t="s">
        <v>96</v>
      </c>
      <c r="D40" s="62" t="s">
        <v>83</v>
      </c>
      <c r="E40" s="62" t="s">
        <v>263</v>
      </c>
      <c r="F40" s="63" t="s">
        <v>269</v>
      </c>
    </row>
    <row r="41" spans="1:6" ht="15" x14ac:dyDescent="0.2">
      <c r="A41" s="59">
        <v>31615542</v>
      </c>
      <c r="B41" s="60">
        <v>45214</v>
      </c>
      <c r="C41" s="61" t="s">
        <v>23</v>
      </c>
      <c r="D41" s="62" t="s">
        <v>92</v>
      </c>
      <c r="E41" s="62" t="s">
        <v>263</v>
      </c>
      <c r="F41" s="63" t="s">
        <v>269</v>
      </c>
    </row>
    <row r="42" spans="1:6" ht="15" x14ac:dyDescent="0.2">
      <c r="A42" s="59">
        <v>31526616</v>
      </c>
      <c r="B42" s="60">
        <v>45214</v>
      </c>
      <c r="C42" s="61" t="s">
        <v>58</v>
      </c>
      <c r="D42" s="62" t="s">
        <v>63</v>
      </c>
      <c r="E42" s="62" t="s">
        <v>263</v>
      </c>
      <c r="F42" s="63" t="s">
        <v>269</v>
      </c>
    </row>
    <row r="43" spans="1:6" ht="15" x14ac:dyDescent="0.2">
      <c r="A43" s="59">
        <v>31526244</v>
      </c>
      <c r="B43" s="60">
        <v>45214</v>
      </c>
      <c r="C43" s="61" t="s">
        <v>61</v>
      </c>
      <c r="D43" s="62" t="s">
        <v>60</v>
      </c>
      <c r="E43" s="62" t="s">
        <v>263</v>
      </c>
      <c r="F43" s="63" t="s">
        <v>269</v>
      </c>
    </row>
    <row r="44" spans="1:6" ht="15" x14ac:dyDescent="0.2">
      <c r="A44" s="59">
        <v>31606142</v>
      </c>
      <c r="B44" s="60">
        <v>45215</v>
      </c>
      <c r="C44" s="61" t="s">
        <v>99</v>
      </c>
      <c r="D44" s="62" t="s">
        <v>86</v>
      </c>
      <c r="E44" s="62" t="s">
        <v>263</v>
      </c>
      <c r="F44" s="63" t="s">
        <v>270</v>
      </c>
    </row>
    <row r="45" spans="1:6" ht="15" x14ac:dyDescent="0.2">
      <c r="A45" s="57" t="s">
        <v>105</v>
      </c>
      <c r="B45" s="53">
        <v>45220</v>
      </c>
      <c r="C45" s="54" t="s">
        <v>23</v>
      </c>
      <c r="D45" s="57" t="s">
        <v>105</v>
      </c>
      <c r="E45" s="55" t="s">
        <v>26</v>
      </c>
      <c r="F45" s="58" t="s">
        <v>271</v>
      </c>
    </row>
    <row r="46" spans="1:6" ht="15" x14ac:dyDescent="0.2">
      <c r="A46" s="57" t="s">
        <v>105</v>
      </c>
      <c r="B46" s="53">
        <v>45220</v>
      </c>
      <c r="C46" s="54" t="s">
        <v>27</v>
      </c>
      <c r="D46" s="57" t="s">
        <v>105</v>
      </c>
      <c r="E46" s="55" t="s">
        <v>26</v>
      </c>
      <c r="F46" s="58" t="s">
        <v>271</v>
      </c>
    </row>
    <row r="47" spans="1:6" ht="15" x14ac:dyDescent="0.2">
      <c r="A47" s="59">
        <v>31605602</v>
      </c>
      <c r="B47" s="60">
        <v>45220</v>
      </c>
      <c r="C47" s="61" t="s">
        <v>101</v>
      </c>
      <c r="D47" s="62" t="s">
        <v>56</v>
      </c>
      <c r="E47" s="62" t="s">
        <v>26</v>
      </c>
      <c r="F47" s="63" t="s">
        <v>268</v>
      </c>
    </row>
    <row r="48" spans="1:6" ht="15" x14ac:dyDescent="0.2">
      <c r="A48" s="59">
        <v>31527892</v>
      </c>
      <c r="B48" s="60">
        <v>45220</v>
      </c>
      <c r="C48" s="61" t="s">
        <v>102</v>
      </c>
      <c r="D48" s="62" t="s">
        <v>88</v>
      </c>
      <c r="E48" s="62" t="s">
        <v>26</v>
      </c>
      <c r="F48" s="63" t="s">
        <v>268</v>
      </c>
    </row>
    <row r="49" spans="1:6" ht="15" x14ac:dyDescent="0.2">
      <c r="A49" s="59">
        <v>31601995</v>
      </c>
      <c r="B49" s="60">
        <v>45220</v>
      </c>
      <c r="C49" s="61" t="s">
        <v>70</v>
      </c>
      <c r="D49" s="62" t="s">
        <v>73</v>
      </c>
      <c r="E49" s="62" t="s">
        <v>26</v>
      </c>
      <c r="F49" s="63" t="s">
        <v>268</v>
      </c>
    </row>
    <row r="50" spans="1:6" ht="15" x14ac:dyDescent="0.2">
      <c r="A50" s="59">
        <v>31605092</v>
      </c>
      <c r="B50" s="60">
        <v>45221</v>
      </c>
      <c r="C50" s="61" t="s">
        <v>108</v>
      </c>
      <c r="D50" s="62" t="s">
        <v>111</v>
      </c>
      <c r="E50" s="62" t="s">
        <v>263</v>
      </c>
      <c r="F50" s="63" t="s">
        <v>272</v>
      </c>
    </row>
    <row r="51" spans="1:6" ht="15" x14ac:dyDescent="0.2">
      <c r="A51" s="59">
        <v>31605093</v>
      </c>
      <c r="B51" s="60">
        <v>45221</v>
      </c>
      <c r="C51" s="61" t="s">
        <v>32</v>
      </c>
      <c r="D51" s="62" t="s">
        <v>111</v>
      </c>
      <c r="E51" s="62" t="s">
        <v>263</v>
      </c>
      <c r="F51" s="63" t="s">
        <v>272</v>
      </c>
    </row>
    <row r="52" spans="1:6" ht="15" x14ac:dyDescent="0.2">
      <c r="A52" s="59">
        <v>31528074</v>
      </c>
      <c r="B52" s="60">
        <v>45221</v>
      </c>
      <c r="C52" s="61" t="s">
        <v>101</v>
      </c>
      <c r="D52" s="62" t="s">
        <v>45</v>
      </c>
      <c r="E52" s="62" t="s">
        <v>263</v>
      </c>
      <c r="F52" s="63" t="s">
        <v>272</v>
      </c>
    </row>
    <row r="53" spans="1:6" ht="15" x14ac:dyDescent="0.2">
      <c r="A53" s="59">
        <v>31605094</v>
      </c>
      <c r="B53" s="60">
        <v>45221</v>
      </c>
      <c r="C53" s="61" t="s">
        <v>42</v>
      </c>
      <c r="D53" s="62" t="s">
        <v>111</v>
      </c>
      <c r="E53" s="62" t="s">
        <v>263</v>
      </c>
      <c r="F53" s="63" t="s">
        <v>272</v>
      </c>
    </row>
    <row r="54" spans="1:6" ht="15" x14ac:dyDescent="0.2">
      <c r="A54" s="59">
        <v>31609815</v>
      </c>
      <c r="B54" s="60">
        <v>45221</v>
      </c>
      <c r="C54" s="61" t="s">
        <v>102</v>
      </c>
      <c r="D54" s="62" t="s">
        <v>80</v>
      </c>
      <c r="E54" s="62" t="s">
        <v>263</v>
      </c>
      <c r="F54" s="63" t="s">
        <v>272</v>
      </c>
    </row>
    <row r="55" spans="1:6" ht="15" x14ac:dyDescent="0.2">
      <c r="A55" s="59">
        <v>31603014</v>
      </c>
      <c r="B55" s="60">
        <v>45221</v>
      </c>
      <c r="C55" s="61" t="s">
        <v>113</v>
      </c>
      <c r="D55" s="62" t="s">
        <v>84</v>
      </c>
      <c r="E55" s="62" t="s">
        <v>263</v>
      </c>
      <c r="F55" s="63" t="s">
        <v>272</v>
      </c>
    </row>
    <row r="56" spans="1:6" ht="15" x14ac:dyDescent="0.2">
      <c r="A56" s="59">
        <v>31527614</v>
      </c>
      <c r="B56" s="60">
        <v>45221</v>
      </c>
      <c r="C56" s="61" t="s">
        <v>70</v>
      </c>
      <c r="D56" s="62" t="s">
        <v>116</v>
      </c>
      <c r="E56" s="62" t="s">
        <v>263</v>
      </c>
      <c r="F56" s="63" t="s">
        <v>272</v>
      </c>
    </row>
    <row r="57" spans="1:6" ht="15" x14ac:dyDescent="0.2">
      <c r="A57" s="59">
        <v>31527615</v>
      </c>
      <c r="B57" s="60">
        <v>45221</v>
      </c>
      <c r="C57" s="61" t="s">
        <v>117</v>
      </c>
      <c r="D57" s="62" t="s">
        <v>116</v>
      </c>
      <c r="E57" s="62" t="s">
        <v>263</v>
      </c>
      <c r="F57" s="63" t="s">
        <v>272</v>
      </c>
    </row>
    <row r="58" spans="1:6" ht="15" x14ac:dyDescent="0.2">
      <c r="A58" s="59">
        <v>31527616</v>
      </c>
      <c r="B58" s="60">
        <v>45221</v>
      </c>
      <c r="C58" s="61" t="s">
        <v>58</v>
      </c>
      <c r="D58" s="62" t="s">
        <v>116</v>
      </c>
      <c r="E58" s="62" t="s">
        <v>263</v>
      </c>
      <c r="F58" s="63" t="s">
        <v>272</v>
      </c>
    </row>
    <row r="59" spans="1:6" ht="15" x14ac:dyDescent="0.2">
      <c r="A59" s="59">
        <v>31611251</v>
      </c>
      <c r="B59" s="60">
        <v>45221</v>
      </c>
      <c r="C59" s="61" t="s">
        <v>58</v>
      </c>
      <c r="D59" s="62" t="s">
        <v>120</v>
      </c>
      <c r="E59" s="62" t="s">
        <v>263</v>
      </c>
      <c r="F59" s="63" t="s">
        <v>272</v>
      </c>
    </row>
    <row r="60" spans="1:6" ht="15" x14ac:dyDescent="0.2">
      <c r="A60" s="59">
        <v>31526758</v>
      </c>
      <c r="B60" s="60">
        <v>45221</v>
      </c>
      <c r="C60" s="61" t="s">
        <v>61</v>
      </c>
      <c r="D60" s="62" t="s">
        <v>69</v>
      </c>
      <c r="E60" s="62" t="s">
        <v>263</v>
      </c>
      <c r="F60" s="63" t="s">
        <v>272</v>
      </c>
    </row>
    <row r="61" spans="1:6" ht="15" x14ac:dyDescent="0.2">
      <c r="A61" s="57" t="s">
        <v>105</v>
      </c>
      <c r="B61" s="53">
        <v>45221</v>
      </c>
      <c r="C61" s="54" t="s">
        <v>32</v>
      </c>
      <c r="D61" s="57" t="s">
        <v>105</v>
      </c>
      <c r="E61" s="55" t="s">
        <v>26</v>
      </c>
      <c r="F61" s="58" t="s">
        <v>271</v>
      </c>
    </row>
    <row r="62" spans="1:6" ht="15" x14ac:dyDescent="0.2">
      <c r="A62" s="57" t="s">
        <v>105</v>
      </c>
      <c r="B62" s="53">
        <v>45221</v>
      </c>
      <c r="C62" s="54" t="s">
        <v>33</v>
      </c>
      <c r="D62" s="57" t="s">
        <v>105</v>
      </c>
      <c r="E62" s="55" t="s">
        <v>26</v>
      </c>
      <c r="F62" s="58" t="s">
        <v>271</v>
      </c>
    </row>
    <row r="63" spans="1:6" ht="15" x14ac:dyDescent="0.2">
      <c r="A63" s="57" t="s">
        <v>105</v>
      </c>
      <c r="B63" s="53">
        <v>45221</v>
      </c>
      <c r="C63" s="54" t="s">
        <v>23</v>
      </c>
      <c r="D63" s="57" t="s">
        <v>105</v>
      </c>
      <c r="E63" s="55" t="s">
        <v>26</v>
      </c>
      <c r="F63" s="58" t="s">
        <v>271</v>
      </c>
    </row>
    <row r="64" spans="1:6" ht="15" x14ac:dyDescent="0.2">
      <c r="A64" s="57" t="s">
        <v>105</v>
      </c>
      <c r="B64" s="53">
        <v>45221</v>
      </c>
      <c r="C64" s="54" t="s">
        <v>27</v>
      </c>
      <c r="D64" s="57" t="s">
        <v>105</v>
      </c>
      <c r="E64" s="55" t="s">
        <v>26</v>
      </c>
      <c r="F64" s="58" t="s">
        <v>271</v>
      </c>
    </row>
    <row r="65" spans="1:6" ht="15" x14ac:dyDescent="0.2">
      <c r="A65" s="59">
        <v>31607003</v>
      </c>
      <c r="B65" s="60">
        <v>45224</v>
      </c>
      <c r="C65" s="61" t="s">
        <v>66</v>
      </c>
      <c r="D65" s="62" t="s">
        <v>76</v>
      </c>
      <c r="E65" s="62" t="s">
        <v>26</v>
      </c>
      <c r="F65" s="69" t="s">
        <v>271</v>
      </c>
    </row>
    <row r="66" spans="1:6" ht="15" x14ac:dyDescent="0.2">
      <c r="A66" s="59">
        <v>31607017</v>
      </c>
      <c r="B66" s="60">
        <v>45228</v>
      </c>
      <c r="C66" s="61" t="s">
        <v>128</v>
      </c>
      <c r="D66" s="62" t="s">
        <v>76</v>
      </c>
      <c r="E66" s="62" t="s">
        <v>26</v>
      </c>
      <c r="F66" s="63" t="s">
        <v>270</v>
      </c>
    </row>
    <row r="67" spans="1:6" ht="15" x14ac:dyDescent="0.2">
      <c r="A67" s="59">
        <v>31606152</v>
      </c>
      <c r="B67" s="60">
        <v>45228</v>
      </c>
      <c r="C67" s="61" t="s">
        <v>23</v>
      </c>
      <c r="D67" s="62" t="s">
        <v>86</v>
      </c>
      <c r="E67" s="62" t="s">
        <v>26</v>
      </c>
      <c r="F67" s="63" t="s">
        <v>270</v>
      </c>
    </row>
    <row r="68" spans="1:6" ht="15" x14ac:dyDescent="0.2">
      <c r="A68" s="59">
        <v>31605465</v>
      </c>
      <c r="B68" s="60">
        <v>45228</v>
      </c>
      <c r="C68" s="61" t="s">
        <v>123</v>
      </c>
      <c r="D68" s="62" t="s">
        <v>53</v>
      </c>
      <c r="E68" s="62" t="s">
        <v>263</v>
      </c>
      <c r="F68" s="63" t="s">
        <v>271</v>
      </c>
    </row>
    <row r="69" spans="1:6" ht="15" x14ac:dyDescent="0.2">
      <c r="A69" s="59">
        <v>31605504</v>
      </c>
      <c r="B69" s="60">
        <v>45228</v>
      </c>
      <c r="C69" s="61" t="s">
        <v>101</v>
      </c>
      <c r="D69" s="62" t="s">
        <v>49</v>
      </c>
      <c r="E69" s="62" t="s">
        <v>263</v>
      </c>
      <c r="F69" s="63" t="s">
        <v>271</v>
      </c>
    </row>
    <row r="70" spans="1:6" ht="15" x14ac:dyDescent="0.2">
      <c r="A70" s="59">
        <v>31602769</v>
      </c>
      <c r="B70" s="60">
        <v>45228</v>
      </c>
      <c r="C70" s="61" t="s">
        <v>33</v>
      </c>
      <c r="D70" s="62" t="s">
        <v>83</v>
      </c>
      <c r="E70" s="62" t="s">
        <v>263</v>
      </c>
      <c r="F70" s="63" t="s">
        <v>271</v>
      </c>
    </row>
    <row r="71" spans="1:6" ht="15" x14ac:dyDescent="0.2">
      <c r="A71" s="59">
        <v>31609816</v>
      </c>
      <c r="B71" s="60">
        <v>45228</v>
      </c>
      <c r="C71" s="61" t="s">
        <v>102</v>
      </c>
      <c r="D71" s="62" t="s">
        <v>80</v>
      </c>
      <c r="E71" s="62" t="s">
        <v>263</v>
      </c>
      <c r="F71" s="63" t="s">
        <v>271</v>
      </c>
    </row>
    <row r="72" spans="1:6" ht="15" x14ac:dyDescent="0.2">
      <c r="A72" s="59">
        <v>31530608</v>
      </c>
      <c r="B72" s="60">
        <v>45228</v>
      </c>
      <c r="C72" s="61" t="s">
        <v>70</v>
      </c>
      <c r="D72" s="62" t="s">
        <v>129</v>
      </c>
      <c r="E72" s="62" t="s">
        <v>263</v>
      </c>
      <c r="F72" s="63" t="s">
        <v>271</v>
      </c>
    </row>
    <row r="73" spans="1:6" ht="15" x14ac:dyDescent="0.2">
      <c r="A73" s="59">
        <v>31530609</v>
      </c>
      <c r="B73" s="60">
        <v>45228</v>
      </c>
      <c r="C73" s="61" t="s">
        <v>117</v>
      </c>
      <c r="D73" s="62" t="s">
        <v>129</v>
      </c>
      <c r="E73" s="62" t="s">
        <v>263</v>
      </c>
      <c r="F73" s="63" t="s">
        <v>271</v>
      </c>
    </row>
    <row r="74" spans="1:6" ht="15" x14ac:dyDescent="0.2">
      <c r="A74" s="59">
        <v>31616877</v>
      </c>
      <c r="B74" s="60">
        <v>45228</v>
      </c>
      <c r="C74" s="61" t="s">
        <v>117</v>
      </c>
      <c r="D74" s="62" t="s">
        <v>83</v>
      </c>
      <c r="E74" s="62" t="s">
        <v>263</v>
      </c>
      <c r="F74" s="63" t="s">
        <v>271</v>
      </c>
    </row>
    <row r="75" spans="1:6" ht="15" x14ac:dyDescent="0.2">
      <c r="A75" s="59">
        <v>31530610</v>
      </c>
      <c r="B75" s="60">
        <v>45228</v>
      </c>
      <c r="C75" s="61" t="s">
        <v>58</v>
      </c>
      <c r="D75" s="62" t="s">
        <v>129</v>
      </c>
      <c r="E75" s="62" t="s">
        <v>263</v>
      </c>
      <c r="F75" s="63" t="s">
        <v>271</v>
      </c>
    </row>
    <row r="76" spans="1:6" ht="15" x14ac:dyDescent="0.2">
      <c r="A76" s="59">
        <v>31601999</v>
      </c>
      <c r="B76" s="60">
        <v>45228</v>
      </c>
      <c r="C76" s="61" t="s">
        <v>16</v>
      </c>
      <c r="D76" s="62" t="s">
        <v>73</v>
      </c>
      <c r="E76" s="62" t="s">
        <v>263</v>
      </c>
      <c r="F76" s="63" t="s">
        <v>271</v>
      </c>
    </row>
    <row r="77" spans="1:6" ht="15" x14ac:dyDescent="0.2">
      <c r="A77" s="59">
        <v>31526769</v>
      </c>
      <c r="B77" s="60">
        <v>45228</v>
      </c>
      <c r="C77" s="61" t="s">
        <v>61</v>
      </c>
      <c r="D77" s="62" t="s">
        <v>69</v>
      </c>
      <c r="E77" s="62" t="s">
        <v>263</v>
      </c>
      <c r="F77" s="63" t="s">
        <v>271</v>
      </c>
    </row>
    <row r="78" spans="1:6" ht="15" x14ac:dyDescent="0.2">
      <c r="A78" s="59">
        <v>31526258</v>
      </c>
      <c r="B78" s="60">
        <v>45235</v>
      </c>
      <c r="C78" s="61" t="s">
        <v>58</v>
      </c>
      <c r="D78" s="62" t="s">
        <v>60</v>
      </c>
      <c r="E78" s="62" t="s">
        <v>263</v>
      </c>
      <c r="F78" s="63" t="s">
        <v>273</v>
      </c>
    </row>
    <row r="79" spans="1:6" ht="15" x14ac:dyDescent="0.2">
      <c r="A79" s="59">
        <v>31526636</v>
      </c>
      <c r="B79" s="60">
        <v>45235</v>
      </c>
      <c r="C79" s="61" t="s">
        <v>61</v>
      </c>
      <c r="D79" s="62" t="s">
        <v>63</v>
      </c>
      <c r="E79" s="62" t="s">
        <v>263</v>
      </c>
      <c r="F79" s="63" t="s">
        <v>265</v>
      </c>
    </row>
    <row r="80" spans="1:6" ht="15" x14ac:dyDescent="0.2">
      <c r="A80" s="57" t="s">
        <v>134</v>
      </c>
      <c r="B80" s="53">
        <v>45241</v>
      </c>
      <c r="C80" s="70"/>
      <c r="D80" s="57" t="s">
        <v>134</v>
      </c>
      <c r="E80" s="55"/>
      <c r="F80" s="56" t="s">
        <v>274</v>
      </c>
    </row>
    <row r="81" spans="1:6" ht="15" x14ac:dyDescent="0.2">
      <c r="A81" s="57" t="s">
        <v>134</v>
      </c>
      <c r="B81" s="53">
        <v>45242</v>
      </c>
      <c r="C81" s="70"/>
      <c r="D81" s="57" t="s">
        <v>134</v>
      </c>
      <c r="E81" s="55"/>
      <c r="F81" s="56" t="s">
        <v>274</v>
      </c>
    </row>
    <row r="82" spans="1:6" ht="15" x14ac:dyDescent="0.2">
      <c r="A82" s="59">
        <v>31605934</v>
      </c>
      <c r="B82" s="60">
        <v>45242</v>
      </c>
      <c r="C82" s="61" t="s">
        <v>32</v>
      </c>
      <c r="D82" s="62" t="s">
        <v>137</v>
      </c>
      <c r="E82" s="62" t="s">
        <v>263</v>
      </c>
      <c r="F82" s="63" t="s">
        <v>276</v>
      </c>
    </row>
    <row r="83" spans="1:6" ht="15" x14ac:dyDescent="0.2">
      <c r="A83" s="59">
        <v>31605935</v>
      </c>
      <c r="B83" s="60">
        <v>45242</v>
      </c>
      <c r="C83" s="61" t="s">
        <v>42</v>
      </c>
      <c r="D83" s="62" t="s">
        <v>137</v>
      </c>
      <c r="E83" s="62" t="s">
        <v>263</v>
      </c>
      <c r="F83" s="63" t="s">
        <v>276</v>
      </c>
    </row>
    <row r="84" spans="1:6" ht="15" x14ac:dyDescent="0.2">
      <c r="A84" s="59">
        <v>31615566</v>
      </c>
      <c r="B84" s="60">
        <v>45242</v>
      </c>
      <c r="C84" s="61" t="s">
        <v>42</v>
      </c>
      <c r="D84" s="62" t="s">
        <v>92</v>
      </c>
      <c r="E84" s="62" t="s">
        <v>263</v>
      </c>
      <c r="F84" s="63" t="s">
        <v>276</v>
      </c>
    </row>
    <row r="85" spans="1:6" ht="15" x14ac:dyDescent="0.2">
      <c r="A85" s="59">
        <v>31605936</v>
      </c>
      <c r="B85" s="60">
        <v>45242</v>
      </c>
      <c r="C85" s="61" t="s">
        <v>102</v>
      </c>
      <c r="D85" s="62" t="s">
        <v>137</v>
      </c>
      <c r="E85" s="62" t="s">
        <v>263</v>
      </c>
      <c r="F85" s="63" t="s">
        <v>276</v>
      </c>
    </row>
    <row r="86" spans="1:6" ht="15" x14ac:dyDescent="0.2">
      <c r="A86" s="59">
        <v>31615567</v>
      </c>
      <c r="B86" s="60">
        <v>45242</v>
      </c>
      <c r="C86" s="61" t="s">
        <v>102</v>
      </c>
      <c r="D86" s="62" t="s">
        <v>92</v>
      </c>
      <c r="E86" s="62" t="s">
        <v>263</v>
      </c>
      <c r="F86" s="63" t="s">
        <v>276</v>
      </c>
    </row>
    <row r="87" spans="1:6" ht="15" x14ac:dyDescent="0.2">
      <c r="A87" s="59">
        <v>31615568</v>
      </c>
      <c r="B87" s="60">
        <v>45242</v>
      </c>
      <c r="C87" s="61" t="s">
        <v>50</v>
      </c>
      <c r="D87" s="62" t="s">
        <v>92</v>
      </c>
      <c r="E87" s="62" t="s">
        <v>263</v>
      </c>
      <c r="F87" s="63" t="s">
        <v>276</v>
      </c>
    </row>
    <row r="88" spans="1:6" ht="15" x14ac:dyDescent="0.2">
      <c r="A88" s="59">
        <v>31605603</v>
      </c>
      <c r="B88" s="60">
        <v>45242</v>
      </c>
      <c r="C88" s="61" t="s">
        <v>70</v>
      </c>
      <c r="D88" s="62" t="s">
        <v>56</v>
      </c>
      <c r="E88" s="62" t="s">
        <v>263</v>
      </c>
      <c r="F88" s="63" t="s">
        <v>276</v>
      </c>
    </row>
    <row r="89" spans="1:6" ht="15" x14ac:dyDescent="0.2">
      <c r="A89" s="59">
        <v>31607205</v>
      </c>
      <c r="B89" s="60">
        <v>45242</v>
      </c>
      <c r="C89" s="61" t="s">
        <v>54</v>
      </c>
      <c r="D89" s="62" t="s">
        <v>71</v>
      </c>
      <c r="E89" s="62" t="s">
        <v>263</v>
      </c>
      <c r="F89" s="63" t="s">
        <v>276</v>
      </c>
    </row>
    <row r="90" spans="1:6" ht="15" x14ac:dyDescent="0.2">
      <c r="A90" s="59">
        <v>31527901</v>
      </c>
      <c r="B90" s="60">
        <v>45242</v>
      </c>
      <c r="C90" s="61" t="s">
        <v>23</v>
      </c>
      <c r="D90" s="62" t="s">
        <v>88</v>
      </c>
      <c r="E90" s="62" t="s">
        <v>263</v>
      </c>
      <c r="F90" s="63" t="s">
        <v>276</v>
      </c>
    </row>
    <row r="91" spans="1:6" ht="15" x14ac:dyDescent="0.2">
      <c r="A91" s="59">
        <v>31603016</v>
      </c>
      <c r="B91" s="60">
        <v>45242</v>
      </c>
      <c r="C91" s="61" t="s">
        <v>58</v>
      </c>
      <c r="D91" s="62" t="s">
        <v>84</v>
      </c>
      <c r="E91" s="62" t="s">
        <v>263</v>
      </c>
      <c r="F91" s="63" t="s">
        <v>276</v>
      </c>
    </row>
    <row r="92" spans="1:6" ht="15" x14ac:dyDescent="0.2">
      <c r="A92" s="59">
        <v>31528085</v>
      </c>
      <c r="B92" s="60">
        <v>45242</v>
      </c>
      <c r="C92" s="61" t="s">
        <v>141</v>
      </c>
      <c r="D92" s="62" t="s">
        <v>45</v>
      </c>
      <c r="E92" s="62" t="s">
        <v>263</v>
      </c>
      <c r="F92" s="63" t="s">
        <v>276</v>
      </c>
    </row>
    <row r="93" spans="1:6" ht="15" x14ac:dyDescent="0.2">
      <c r="A93" s="59">
        <v>31526780</v>
      </c>
      <c r="B93" s="60">
        <v>45242</v>
      </c>
      <c r="C93" s="61" t="s">
        <v>61</v>
      </c>
      <c r="D93" s="62" t="s">
        <v>69</v>
      </c>
      <c r="E93" s="62" t="s">
        <v>263</v>
      </c>
      <c r="F93" s="63" t="s">
        <v>276</v>
      </c>
    </row>
    <row r="94" spans="1:6" ht="15" x14ac:dyDescent="0.2">
      <c r="A94" s="59">
        <v>31526647</v>
      </c>
      <c r="B94" s="60">
        <v>45245</v>
      </c>
      <c r="C94" s="61" t="s">
        <v>9</v>
      </c>
      <c r="D94" s="62" t="s">
        <v>63</v>
      </c>
      <c r="E94" s="62" t="s">
        <v>263</v>
      </c>
      <c r="F94" s="63" t="s">
        <v>265</v>
      </c>
    </row>
    <row r="95" spans="1:6" ht="15" x14ac:dyDescent="0.2">
      <c r="A95" s="59">
        <v>31605466</v>
      </c>
      <c r="B95" s="60">
        <v>45245</v>
      </c>
      <c r="C95" s="61" t="s">
        <v>66</v>
      </c>
      <c r="D95" s="62" t="s">
        <v>53</v>
      </c>
      <c r="E95" s="62" t="s">
        <v>26</v>
      </c>
      <c r="F95" s="69" t="s">
        <v>271</v>
      </c>
    </row>
    <row r="96" spans="1:6" ht="15" x14ac:dyDescent="0.2">
      <c r="A96" s="57" t="s">
        <v>144</v>
      </c>
      <c r="B96" s="53">
        <v>45248</v>
      </c>
      <c r="C96" s="70"/>
      <c r="D96" s="57" t="s">
        <v>144</v>
      </c>
      <c r="E96" s="55"/>
      <c r="F96" s="58" t="s">
        <v>277</v>
      </c>
    </row>
    <row r="97" spans="1:6" ht="15" x14ac:dyDescent="0.2">
      <c r="A97" s="57" t="s">
        <v>144</v>
      </c>
      <c r="B97" s="53">
        <v>45249</v>
      </c>
      <c r="C97" s="70"/>
      <c r="D97" s="57" t="s">
        <v>144</v>
      </c>
      <c r="E97" s="55"/>
      <c r="F97" s="58" t="s">
        <v>277</v>
      </c>
    </row>
    <row r="98" spans="1:6" ht="15" x14ac:dyDescent="0.2">
      <c r="A98" s="59">
        <v>31609817</v>
      </c>
      <c r="B98" s="60">
        <v>45249</v>
      </c>
      <c r="C98" s="61" t="s">
        <v>50</v>
      </c>
      <c r="D98" s="62" t="s">
        <v>80</v>
      </c>
      <c r="E98" s="62" t="s">
        <v>263</v>
      </c>
      <c r="F98" s="63" t="s">
        <v>267</v>
      </c>
    </row>
    <row r="99" spans="1:6" ht="15" x14ac:dyDescent="0.2">
      <c r="A99" s="59">
        <v>31606162</v>
      </c>
      <c r="B99" s="60">
        <v>45249</v>
      </c>
      <c r="C99" s="61" t="s">
        <v>70</v>
      </c>
      <c r="D99" s="62" t="s">
        <v>86</v>
      </c>
      <c r="E99" s="62" t="s">
        <v>263</v>
      </c>
      <c r="F99" s="63" t="s">
        <v>267</v>
      </c>
    </row>
    <row r="100" spans="1:6" ht="15" x14ac:dyDescent="0.2">
      <c r="A100" s="59">
        <v>31529018</v>
      </c>
      <c r="B100" s="60">
        <v>45249</v>
      </c>
      <c r="C100" s="61" t="s">
        <v>23</v>
      </c>
      <c r="D100" s="62" t="s">
        <v>71</v>
      </c>
      <c r="E100" s="62" t="s">
        <v>263</v>
      </c>
      <c r="F100" s="63" t="s">
        <v>267</v>
      </c>
    </row>
    <row r="101" spans="1:6" ht="15" x14ac:dyDescent="0.2">
      <c r="A101" s="59">
        <v>31605145</v>
      </c>
      <c r="B101" s="60">
        <v>45249</v>
      </c>
      <c r="C101" s="61" t="s">
        <v>58</v>
      </c>
      <c r="D101" s="62" t="s">
        <v>20</v>
      </c>
      <c r="E101" s="62" t="s">
        <v>263</v>
      </c>
      <c r="F101" s="63" t="s">
        <v>267</v>
      </c>
    </row>
    <row r="102" spans="1:6" ht="15" x14ac:dyDescent="0.2">
      <c r="A102" s="59">
        <v>31605517</v>
      </c>
      <c r="B102" s="60">
        <v>45249</v>
      </c>
      <c r="C102" s="61" t="s">
        <v>141</v>
      </c>
      <c r="D102" s="62" t="s">
        <v>49</v>
      </c>
      <c r="E102" s="62" t="s">
        <v>263</v>
      </c>
      <c r="F102" s="63" t="s">
        <v>267</v>
      </c>
    </row>
    <row r="103" spans="1:6" ht="15" x14ac:dyDescent="0.2">
      <c r="A103" s="59">
        <v>31526271</v>
      </c>
      <c r="B103" s="60">
        <v>45249</v>
      </c>
      <c r="C103" s="61" t="s">
        <v>61</v>
      </c>
      <c r="D103" s="62" t="s">
        <v>60</v>
      </c>
      <c r="E103" s="62" t="s">
        <v>263</v>
      </c>
      <c r="F103" s="63" t="s">
        <v>267</v>
      </c>
    </row>
    <row r="104" spans="1:6" ht="15" x14ac:dyDescent="0.2">
      <c r="A104" s="59">
        <v>31526791</v>
      </c>
      <c r="B104" s="60">
        <v>45254</v>
      </c>
      <c r="C104" s="61" t="s">
        <v>66</v>
      </c>
      <c r="D104" s="62" t="s">
        <v>69</v>
      </c>
      <c r="E104" s="62" t="s">
        <v>26</v>
      </c>
      <c r="F104" s="63" t="s">
        <v>265</v>
      </c>
    </row>
    <row r="105" spans="1:6" ht="15" x14ac:dyDescent="0.2">
      <c r="A105" s="59">
        <v>31552706</v>
      </c>
      <c r="B105" s="60">
        <v>45255</v>
      </c>
      <c r="C105" s="61" t="s">
        <v>108</v>
      </c>
      <c r="D105" s="62" t="s">
        <v>149</v>
      </c>
      <c r="E105" s="62" t="s">
        <v>26</v>
      </c>
      <c r="F105" s="63" t="s">
        <v>278</v>
      </c>
    </row>
    <row r="106" spans="1:6" ht="15" x14ac:dyDescent="0.2">
      <c r="A106" s="59">
        <v>31605098</v>
      </c>
      <c r="B106" s="60">
        <v>45255</v>
      </c>
      <c r="C106" s="61" t="s">
        <v>50</v>
      </c>
      <c r="D106" s="62" t="s">
        <v>111</v>
      </c>
      <c r="E106" s="62" t="s">
        <v>26</v>
      </c>
      <c r="F106" s="63" t="s">
        <v>278</v>
      </c>
    </row>
    <row r="107" spans="1:6" ht="15" x14ac:dyDescent="0.2">
      <c r="A107" s="59">
        <v>31605099</v>
      </c>
      <c r="B107" s="60">
        <v>45255</v>
      </c>
      <c r="C107" s="61" t="s">
        <v>96</v>
      </c>
      <c r="D107" s="62" t="s">
        <v>111</v>
      </c>
      <c r="E107" s="62" t="s">
        <v>26</v>
      </c>
      <c r="F107" s="63" t="s">
        <v>278</v>
      </c>
    </row>
    <row r="108" spans="1:6" ht="15" x14ac:dyDescent="0.2">
      <c r="A108" s="59">
        <v>31605100</v>
      </c>
      <c r="B108" s="60">
        <v>45255</v>
      </c>
      <c r="C108" s="61" t="s">
        <v>36</v>
      </c>
      <c r="D108" s="62" t="s">
        <v>111</v>
      </c>
      <c r="E108" s="62" t="s">
        <v>26</v>
      </c>
      <c r="F108" s="63" t="s">
        <v>278</v>
      </c>
    </row>
    <row r="109" spans="1:6" ht="15" x14ac:dyDescent="0.2">
      <c r="A109" s="59">
        <v>31545027</v>
      </c>
      <c r="B109" s="60">
        <v>45256</v>
      </c>
      <c r="C109" s="61" t="s">
        <v>108</v>
      </c>
      <c r="D109" s="62" t="s">
        <v>154</v>
      </c>
      <c r="E109" s="62" t="s">
        <v>26</v>
      </c>
      <c r="F109" s="63" t="s">
        <v>279</v>
      </c>
    </row>
    <row r="110" spans="1:6" ht="15" x14ac:dyDescent="0.2">
      <c r="A110" s="59">
        <v>31606107</v>
      </c>
      <c r="B110" s="60">
        <v>45256</v>
      </c>
      <c r="C110" s="61" t="s">
        <v>108</v>
      </c>
      <c r="D110" s="62" t="s">
        <v>156</v>
      </c>
      <c r="E110" s="62" t="s">
        <v>263</v>
      </c>
      <c r="F110" s="63" t="s">
        <v>280</v>
      </c>
    </row>
    <row r="111" spans="1:6" ht="15" x14ac:dyDescent="0.2">
      <c r="A111" s="59">
        <v>31529797</v>
      </c>
      <c r="B111" s="60">
        <v>45256</v>
      </c>
      <c r="C111" s="61" t="s">
        <v>157</v>
      </c>
      <c r="D111" s="62" t="s">
        <v>158</v>
      </c>
      <c r="E111" s="62" t="s">
        <v>263</v>
      </c>
      <c r="F111" s="63" t="s">
        <v>280</v>
      </c>
    </row>
    <row r="112" spans="1:6" ht="15" x14ac:dyDescent="0.2">
      <c r="A112" s="59">
        <v>31529798</v>
      </c>
      <c r="B112" s="60">
        <v>45256</v>
      </c>
      <c r="C112" s="61" t="s">
        <v>159</v>
      </c>
      <c r="D112" s="62" t="s">
        <v>158</v>
      </c>
      <c r="E112" s="62" t="s">
        <v>263</v>
      </c>
      <c r="F112" s="63" t="s">
        <v>280</v>
      </c>
    </row>
    <row r="113" spans="1:6" ht="15" x14ac:dyDescent="0.2">
      <c r="A113" s="59">
        <v>31529799</v>
      </c>
      <c r="B113" s="60">
        <v>45256</v>
      </c>
      <c r="C113" s="61" t="s">
        <v>102</v>
      </c>
      <c r="D113" s="62" t="s">
        <v>158</v>
      </c>
      <c r="E113" s="62" t="s">
        <v>263</v>
      </c>
      <c r="F113" s="63" t="s">
        <v>280</v>
      </c>
    </row>
    <row r="114" spans="1:6" ht="15" x14ac:dyDescent="0.2">
      <c r="A114" s="59">
        <v>31527910</v>
      </c>
      <c r="B114" s="60">
        <v>45256</v>
      </c>
      <c r="C114" s="61" t="s">
        <v>70</v>
      </c>
      <c r="D114" s="62" t="s">
        <v>88</v>
      </c>
      <c r="E114" s="62" t="s">
        <v>263</v>
      </c>
      <c r="F114" s="63" t="s">
        <v>280</v>
      </c>
    </row>
    <row r="115" spans="1:6" ht="15" x14ac:dyDescent="0.2">
      <c r="A115" s="59">
        <v>31609818</v>
      </c>
      <c r="B115" s="60">
        <v>45256</v>
      </c>
      <c r="C115" s="61" t="s">
        <v>70</v>
      </c>
      <c r="D115" s="62" t="s">
        <v>80</v>
      </c>
      <c r="E115" s="62" t="s">
        <v>263</v>
      </c>
      <c r="F115" s="63" t="s">
        <v>280</v>
      </c>
    </row>
    <row r="116" spans="1:6" ht="15" x14ac:dyDescent="0.2">
      <c r="A116" s="59">
        <v>31528096</v>
      </c>
      <c r="B116" s="60">
        <v>45256</v>
      </c>
      <c r="C116" s="61" t="s">
        <v>23</v>
      </c>
      <c r="D116" s="62" t="s">
        <v>45</v>
      </c>
      <c r="E116" s="62" t="s">
        <v>263</v>
      </c>
      <c r="F116" s="63" t="s">
        <v>280</v>
      </c>
    </row>
    <row r="117" spans="1:6" ht="15" x14ac:dyDescent="0.2">
      <c r="A117" s="59">
        <v>31602779</v>
      </c>
      <c r="B117" s="60">
        <v>45256</v>
      </c>
      <c r="C117" s="61" t="s">
        <v>23</v>
      </c>
      <c r="D117" s="62" t="s">
        <v>83</v>
      </c>
      <c r="E117" s="62" t="s">
        <v>263</v>
      </c>
      <c r="F117" s="63" t="s">
        <v>280</v>
      </c>
    </row>
    <row r="118" spans="1:6" ht="15" x14ac:dyDescent="0.2">
      <c r="A118" s="59">
        <v>31603018</v>
      </c>
      <c r="B118" s="60">
        <v>45256</v>
      </c>
      <c r="C118" s="61" t="s">
        <v>141</v>
      </c>
      <c r="D118" s="62" t="s">
        <v>84</v>
      </c>
      <c r="E118" s="62" t="s">
        <v>263</v>
      </c>
      <c r="F118" s="63" t="s">
        <v>280</v>
      </c>
    </row>
    <row r="119" spans="1:6" ht="15" x14ac:dyDescent="0.2">
      <c r="A119" s="59">
        <v>31616876</v>
      </c>
      <c r="B119" s="60">
        <v>45256</v>
      </c>
      <c r="C119" s="61" t="s">
        <v>141</v>
      </c>
      <c r="D119" s="62" t="s">
        <v>83</v>
      </c>
      <c r="E119" s="62" t="s">
        <v>263</v>
      </c>
      <c r="F119" s="63" t="s">
        <v>280</v>
      </c>
    </row>
    <row r="120" spans="1:6" ht="15" x14ac:dyDescent="0.2">
      <c r="A120" s="59">
        <v>31602007</v>
      </c>
      <c r="B120" s="60">
        <v>45256</v>
      </c>
      <c r="C120" s="61" t="s">
        <v>61</v>
      </c>
      <c r="D120" s="62" t="s">
        <v>73</v>
      </c>
      <c r="E120" s="62" t="s">
        <v>263</v>
      </c>
      <c r="F120" s="63" t="s">
        <v>280</v>
      </c>
    </row>
    <row r="121" spans="1:6" ht="15" x14ac:dyDescent="0.2">
      <c r="A121" s="59">
        <v>31605153</v>
      </c>
      <c r="B121" s="60">
        <v>45259</v>
      </c>
      <c r="C121" s="61" t="s">
        <v>64</v>
      </c>
      <c r="D121" s="62" t="s">
        <v>20</v>
      </c>
      <c r="E121" s="62" t="s">
        <v>263</v>
      </c>
      <c r="F121" s="63" t="s">
        <v>265</v>
      </c>
    </row>
    <row r="122" spans="1:6" ht="15" x14ac:dyDescent="0.2">
      <c r="A122" s="57" t="s">
        <v>164</v>
      </c>
      <c r="B122" s="53">
        <v>45262</v>
      </c>
      <c r="C122" s="71">
        <v>0.54166666666666663</v>
      </c>
      <c r="D122" s="57" t="s">
        <v>164</v>
      </c>
      <c r="E122" s="55" t="s">
        <v>263</v>
      </c>
      <c r="F122" s="58" t="s">
        <v>266</v>
      </c>
    </row>
    <row r="123" spans="1:6" ht="15" x14ac:dyDescent="0.2">
      <c r="A123" s="59">
        <v>31527643</v>
      </c>
      <c r="B123" s="60">
        <v>45262</v>
      </c>
      <c r="C123" s="61" t="s">
        <v>108</v>
      </c>
      <c r="D123" s="62" t="s">
        <v>116</v>
      </c>
      <c r="E123" s="62" t="s">
        <v>263</v>
      </c>
      <c r="F123" s="69" t="s">
        <v>266</v>
      </c>
    </row>
    <row r="124" spans="1:6" ht="15" x14ac:dyDescent="0.2">
      <c r="A124" s="59">
        <v>31602788</v>
      </c>
      <c r="B124" s="60">
        <v>45262</v>
      </c>
      <c r="C124" s="61" t="s">
        <v>157</v>
      </c>
      <c r="D124" s="62" t="s">
        <v>83</v>
      </c>
      <c r="E124" s="62" t="s">
        <v>263</v>
      </c>
      <c r="F124" s="69" t="s">
        <v>266</v>
      </c>
    </row>
    <row r="125" spans="1:6" ht="15" x14ac:dyDescent="0.2">
      <c r="A125" s="59">
        <v>31527644</v>
      </c>
      <c r="B125" s="60">
        <v>45262</v>
      </c>
      <c r="C125" s="61" t="s">
        <v>167</v>
      </c>
      <c r="D125" s="62" t="s">
        <v>116</v>
      </c>
      <c r="E125" s="62" t="s">
        <v>263</v>
      </c>
      <c r="F125" s="69" t="s">
        <v>266</v>
      </c>
    </row>
    <row r="126" spans="1:6" ht="15" x14ac:dyDescent="0.2">
      <c r="A126" s="59">
        <v>31527645</v>
      </c>
      <c r="B126" s="60">
        <v>45262</v>
      </c>
      <c r="C126" s="61" t="s">
        <v>168</v>
      </c>
      <c r="D126" s="62" t="s">
        <v>116</v>
      </c>
      <c r="E126" s="62" t="s">
        <v>263</v>
      </c>
      <c r="F126" s="69" t="s">
        <v>266</v>
      </c>
    </row>
    <row r="127" spans="1:6" ht="15" x14ac:dyDescent="0.2">
      <c r="A127" s="57" t="s">
        <v>164</v>
      </c>
      <c r="B127" s="53">
        <v>45262</v>
      </c>
      <c r="C127" s="54" t="s">
        <v>169</v>
      </c>
      <c r="D127" s="57" t="s">
        <v>164</v>
      </c>
      <c r="E127" s="55" t="s">
        <v>263</v>
      </c>
      <c r="F127" s="58" t="s">
        <v>266</v>
      </c>
    </row>
    <row r="128" spans="1:6" ht="15" x14ac:dyDescent="0.2">
      <c r="A128" s="57" t="s">
        <v>164</v>
      </c>
      <c r="B128" s="53">
        <v>45262</v>
      </c>
      <c r="C128" s="54" t="s">
        <v>172</v>
      </c>
      <c r="D128" s="57" t="s">
        <v>164</v>
      </c>
      <c r="E128" s="55" t="s">
        <v>263</v>
      </c>
      <c r="F128" s="58" t="s">
        <v>266</v>
      </c>
    </row>
    <row r="129" spans="1:6" ht="15" x14ac:dyDescent="0.2">
      <c r="A129" s="57" t="s">
        <v>164</v>
      </c>
      <c r="B129" s="53">
        <v>45262</v>
      </c>
      <c r="C129" s="54" t="s">
        <v>175</v>
      </c>
      <c r="D129" s="57" t="s">
        <v>164</v>
      </c>
      <c r="E129" s="55" t="s">
        <v>263</v>
      </c>
      <c r="F129" s="58" t="s">
        <v>266</v>
      </c>
    </row>
    <row r="130" spans="1:6" ht="15" x14ac:dyDescent="0.2">
      <c r="A130" s="57" t="s">
        <v>164</v>
      </c>
      <c r="B130" s="53">
        <v>45262</v>
      </c>
      <c r="C130" s="54" t="s">
        <v>178</v>
      </c>
      <c r="D130" s="57" t="s">
        <v>164</v>
      </c>
      <c r="E130" s="55" t="s">
        <v>263</v>
      </c>
      <c r="F130" s="58" t="s">
        <v>266</v>
      </c>
    </row>
    <row r="131" spans="1:6" ht="15" x14ac:dyDescent="0.2">
      <c r="A131" s="57" t="s">
        <v>164</v>
      </c>
      <c r="B131" s="53">
        <v>45262</v>
      </c>
      <c r="C131" s="54" t="s">
        <v>58</v>
      </c>
      <c r="D131" s="57" t="s">
        <v>164</v>
      </c>
      <c r="E131" s="55" t="s">
        <v>263</v>
      </c>
      <c r="F131" s="58" t="s">
        <v>266</v>
      </c>
    </row>
    <row r="132" spans="1:6" ht="15" x14ac:dyDescent="0.2">
      <c r="A132" s="57" t="s">
        <v>164</v>
      </c>
      <c r="B132" s="53">
        <v>45262</v>
      </c>
      <c r="C132" s="54" t="s">
        <v>38</v>
      </c>
      <c r="D132" s="57" t="s">
        <v>164</v>
      </c>
      <c r="E132" s="55" t="s">
        <v>263</v>
      </c>
      <c r="F132" s="58" t="s">
        <v>266</v>
      </c>
    </row>
    <row r="133" spans="1:6" ht="15" x14ac:dyDescent="0.2">
      <c r="A133" s="57" t="s">
        <v>164</v>
      </c>
      <c r="B133" s="53">
        <v>45262</v>
      </c>
      <c r="C133" s="54" t="s">
        <v>182</v>
      </c>
      <c r="D133" s="57" t="s">
        <v>164</v>
      </c>
      <c r="E133" s="55" t="s">
        <v>263</v>
      </c>
      <c r="F133" s="58" t="s">
        <v>266</v>
      </c>
    </row>
    <row r="134" spans="1:6" ht="15" x14ac:dyDescent="0.2">
      <c r="A134" s="57" t="s">
        <v>164</v>
      </c>
      <c r="B134" s="53">
        <v>45262</v>
      </c>
      <c r="C134" s="54" t="s">
        <v>99</v>
      </c>
      <c r="D134" s="57" t="s">
        <v>164</v>
      </c>
      <c r="E134" s="55" t="s">
        <v>263</v>
      </c>
      <c r="F134" s="58" t="s">
        <v>266</v>
      </c>
    </row>
    <row r="135" spans="1:6" ht="15" x14ac:dyDescent="0.2">
      <c r="A135" s="57" t="s">
        <v>164</v>
      </c>
      <c r="B135" s="53">
        <v>45262</v>
      </c>
      <c r="C135" s="54" t="s">
        <v>184</v>
      </c>
      <c r="D135" s="57" t="s">
        <v>164</v>
      </c>
      <c r="E135" s="55" t="s">
        <v>263</v>
      </c>
      <c r="F135" s="58" t="s">
        <v>266</v>
      </c>
    </row>
    <row r="136" spans="1:6" ht="15" x14ac:dyDescent="0.2">
      <c r="A136" s="57" t="s">
        <v>164</v>
      </c>
      <c r="B136" s="53">
        <v>45262</v>
      </c>
      <c r="C136" s="54" t="s">
        <v>185</v>
      </c>
      <c r="D136" s="57" t="s">
        <v>164</v>
      </c>
      <c r="E136" s="55" t="s">
        <v>263</v>
      </c>
      <c r="F136" s="58" t="s">
        <v>266</v>
      </c>
    </row>
    <row r="137" spans="1:6" ht="15" x14ac:dyDescent="0.2">
      <c r="A137" s="57" t="s">
        <v>164</v>
      </c>
      <c r="B137" s="53">
        <v>45262</v>
      </c>
      <c r="C137" s="54" t="s">
        <v>41</v>
      </c>
      <c r="D137" s="57" t="s">
        <v>164</v>
      </c>
      <c r="E137" s="55" t="s">
        <v>263</v>
      </c>
      <c r="F137" s="58" t="s">
        <v>266</v>
      </c>
    </row>
    <row r="138" spans="1:6" ht="15" x14ac:dyDescent="0.2">
      <c r="A138" s="57" t="s">
        <v>164</v>
      </c>
      <c r="B138" s="53">
        <v>45263</v>
      </c>
      <c r="C138" s="54" t="s">
        <v>108</v>
      </c>
      <c r="D138" s="57" t="s">
        <v>164</v>
      </c>
      <c r="E138" s="55" t="s">
        <v>263</v>
      </c>
      <c r="F138" s="58" t="s">
        <v>266</v>
      </c>
    </row>
    <row r="139" spans="1:6" ht="15" x14ac:dyDescent="0.2">
      <c r="A139" s="57" t="s">
        <v>164</v>
      </c>
      <c r="B139" s="53">
        <v>45263</v>
      </c>
      <c r="C139" s="54" t="s">
        <v>108</v>
      </c>
      <c r="D139" s="57" t="s">
        <v>164</v>
      </c>
      <c r="E139" s="55" t="s">
        <v>263</v>
      </c>
      <c r="F139" s="58" t="s">
        <v>266</v>
      </c>
    </row>
    <row r="140" spans="1:6" ht="15" x14ac:dyDescent="0.2">
      <c r="A140" s="57" t="s">
        <v>164</v>
      </c>
      <c r="B140" s="53">
        <v>45263</v>
      </c>
      <c r="C140" s="54" t="s">
        <v>167</v>
      </c>
      <c r="D140" s="57" t="s">
        <v>164</v>
      </c>
      <c r="E140" s="55" t="s">
        <v>263</v>
      </c>
      <c r="F140" s="58" t="s">
        <v>266</v>
      </c>
    </row>
    <row r="141" spans="1:6" ht="15" x14ac:dyDescent="0.2">
      <c r="A141" s="57" t="s">
        <v>164</v>
      </c>
      <c r="B141" s="53">
        <v>45263</v>
      </c>
      <c r="C141" s="54" t="s">
        <v>167</v>
      </c>
      <c r="D141" s="57" t="s">
        <v>164</v>
      </c>
      <c r="E141" s="55" t="s">
        <v>263</v>
      </c>
      <c r="F141" s="58" t="s">
        <v>266</v>
      </c>
    </row>
    <row r="142" spans="1:6" ht="15" x14ac:dyDescent="0.2">
      <c r="A142" s="57" t="s">
        <v>164</v>
      </c>
      <c r="B142" s="53">
        <v>45263</v>
      </c>
      <c r="C142" s="54" t="s">
        <v>168</v>
      </c>
      <c r="D142" s="57" t="s">
        <v>164</v>
      </c>
      <c r="E142" s="55" t="s">
        <v>263</v>
      </c>
      <c r="F142" s="58" t="s">
        <v>266</v>
      </c>
    </row>
    <row r="143" spans="1:6" ht="15" x14ac:dyDescent="0.2">
      <c r="A143" s="57" t="s">
        <v>164</v>
      </c>
      <c r="B143" s="53">
        <v>45263</v>
      </c>
      <c r="C143" s="54" t="s">
        <v>168</v>
      </c>
      <c r="D143" s="57" t="s">
        <v>164</v>
      </c>
      <c r="E143" s="55" t="s">
        <v>263</v>
      </c>
      <c r="F143" s="58" t="s">
        <v>266</v>
      </c>
    </row>
    <row r="144" spans="1:6" ht="15" x14ac:dyDescent="0.2">
      <c r="A144" s="59">
        <v>31529803</v>
      </c>
      <c r="B144" s="60">
        <v>45263</v>
      </c>
      <c r="C144" s="61" t="s">
        <v>50</v>
      </c>
      <c r="D144" s="62" t="s">
        <v>158</v>
      </c>
      <c r="E144" s="62" t="s">
        <v>263</v>
      </c>
      <c r="F144" s="63" t="s">
        <v>266</v>
      </c>
    </row>
    <row r="145" spans="1:6" ht="15" x14ac:dyDescent="0.2">
      <c r="A145" s="59">
        <v>31529804</v>
      </c>
      <c r="B145" s="60">
        <v>45263</v>
      </c>
      <c r="C145" s="61" t="s">
        <v>172</v>
      </c>
      <c r="D145" s="62" t="s">
        <v>158</v>
      </c>
      <c r="E145" s="62" t="s">
        <v>263</v>
      </c>
      <c r="F145" s="63" t="s">
        <v>266</v>
      </c>
    </row>
    <row r="146" spans="1:6" ht="15" x14ac:dyDescent="0.2">
      <c r="A146" s="59">
        <v>31616875</v>
      </c>
      <c r="B146" s="60">
        <v>45263</v>
      </c>
      <c r="C146" s="61" t="s">
        <v>54</v>
      </c>
      <c r="D146" s="62" t="s">
        <v>83</v>
      </c>
      <c r="E146" s="62" t="s">
        <v>263</v>
      </c>
      <c r="F146" s="63" t="s">
        <v>266</v>
      </c>
    </row>
    <row r="147" spans="1:6" ht="15" x14ac:dyDescent="0.2">
      <c r="A147" s="59">
        <v>31529805</v>
      </c>
      <c r="B147" s="60">
        <v>45263</v>
      </c>
      <c r="C147" s="61" t="s">
        <v>178</v>
      </c>
      <c r="D147" s="62" t="s">
        <v>158</v>
      </c>
      <c r="E147" s="62" t="s">
        <v>263</v>
      </c>
      <c r="F147" s="63" t="s">
        <v>266</v>
      </c>
    </row>
    <row r="148" spans="1:6" ht="15" x14ac:dyDescent="0.2">
      <c r="A148" s="59">
        <v>31526659</v>
      </c>
      <c r="B148" s="60">
        <v>45263</v>
      </c>
      <c r="C148" s="61" t="s">
        <v>58</v>
      </c>
      <c r="D148" s="62" t="s">
        <v>63</v>
      </c>
      <c r="E148" s="62" t="s">
        <v>263</v>
      </c>
      <c r="F148" s="63" t="s">
        <v>266</v>
      </c>
    </row>
    <row r="149" spans="1:6" ht="15" x14ac:dyDescent="0.2">
      <c r="A149" s="59">
        <v>31526285</v>
      </c>
      <c r="B149" s="60">
        <v>45263</v>
      </c>
      <c r="C149" s="61" t="s">
        <v>61</v>
      </c>
      <c r="D149" s="62" t="s">
        <v>60</v>
      </c>
      <c r="E149" s="62" t="s">
        <v>263</v>
      </c>
      <c r="F149" s="63" t="s">
        <v>266</v>
      </c>
    </row>
    <row r="150" spans="1:6" ht="15" x14ac:dyDescent="0.2">
      <c r="A150" s="59">
        <v>31605604</v>
      </c>
      <c r="B150" s="60">
        <v>45263</v>
      </c>
      <c r="C150" s="61" t="s">
        <v>47</v>
      </c>
      <c r="D150" s="62" t="s">
        <v>56</v>
      </c>
      <c r="E150" s="62" t="s">
        <v>26</v>
      </c>
      <c r="F150" s="69" t="s">
        <v>271</v>
      </c>
    </row>
    <row r="151" spans="1:6" ht="15" x14ac:dyDescent="0.2">
      <c r="A151" s="59">
        <v>31607033</v>
      </c>
      <c r="B151" s="60">
        <v>45263</v>
      </c>
      <c r="C151" s="61" t="s">
        <v>35</v>
      </c>
      <c r="D151" s="62" t="s">
        <v>76</v>
      </c>
      <c r="E151" s="62" t="s">
        <v>26</v>
      </c>
      <c r="F151" s="69" t="s">
        <v>271</v>
      </c>
    </row>
    <row r="152" spans="1:6" ht="15" x14ac:dyDescent="0.2">
      <c r="A152" s="59">
        <v>31602015</v>
      </c>
      <c r="B152" s="60">
        <v>45268</v>
      </c>
      <c r="C152" s="61" t="s">
        <v>66</v>
      </c>
      <c r="D152" s="62" t="s">
        <v>73</v>
      </c>
      <c r="E152" s="62" t="s">
        <v>26</v>
      </c>
      <c r="F152" s="63" t="s">
        <v>273</v>
      </c>
    </row>
    <row r="153" spans="1:6" ht="15" x14ac:dyDescent="0.2">
      <c r="A153" s="57" t="s">
        <v>193</v>
      </c>
      <c r="B153" s="53">
        <v>45269</v>
      </c>
      <c r="C153" s="70"/>
      <c r="D153" s="57" t="s">
        <v>193</v>
      </c>
      <c r="E153" s="55"/>
      <c r="F153" s="58" t="s">
        <v>281</v>
      </c>
    </row>
    <row r="154" spans="1:6" ht="15" x14ac:dyDescent="0.2">
      <c r="A154" s="59">
        <v>31605959</v>
      </c>
      <c r="B154" s="60">
        <v>45269</v>
      </c>
      <c r="C154" s="61" t="s">
        <v>159</v>
      </c>
      <c r="D154" s="62" t="s">
        <v>137</v>
      </c>
      <c r="E154" s="62" t="s">
        <v>26</v>
      </c>
      <c r="F154" s="63" t="s">
        <v>276</v>
      </c>
    </row>
    <row r="155" spans="1:6" ht="15" x14ac:dyDescent="0.2">
      <c r="A155" s="59">
        <v>31605960</v>
      </c>
      <c r="B155" s="60">
        <v>45269</v>
      </c>
      <c r="C155" s="61" t="s">
        <v>102</v>
      </c>
      <c r="D155" s="62" t="s">
        <v>137</v>
      </c>
      <c r="E155" s="62" t="s">
        <v>26</v>
      </c>
      <c r="F155" s="63" t="s">
        <v>276</v>
      </c>
    </row>
    <row r="156" spans="1:6" ht="15" x14ac:dyDescent="0.2">
      <c r="A156" s="59">
        <v>31605961</v>
      </c>
      <c r="B156" s="60">
        <v>45269</v>
      </c>
      <c r="C156" s="61" t="s">
        <v>128</v>
      </c>
      <c r="D156" s="62" t="s">
        <v>137</v>
      </c>
      <c r="E156" s="62" t="s">
        <v>26</v>
      </c>
      <c r="F156" s="63" t="s">
        <v>276</v>
      </c>
    </row>
    <row r="157" spans="1:6" ht="15" x14ac:dyDescent="0.2">
      <c r="A157" s="59">
        <v>31605101</v>
      </c>
      <c r="B157" s="60">
        <v>45269</v>
      </c>
      <c r="C157" s="61" t="s">
        <v>117</v>
      </c>
      <c r="D157" s="62" t="s">
        <v>111</v>
      </c>
      <c r="E157" s="62" t="s">
        <v>26</v>
      </c>
      <c r="F157" s="63" t="s">
        <v>276</v>
      </c>
    </row>
    <row r="158" spans="1:6" ht="15" x14ac:dyDescent="0.2">
      <c r="A158" s="59">
        <v>31550788</v>
      </c>
      <c r="B158" s="60">
        <v>45270</v>
      </c>
      <c r="C158" s="61" t="s">
        <v>108</v>
      </c>
      <c r="D158" s="62" t="s">
        <v>195</v>
      </c>
      <c r="E158" s="62" t="s">
        <v>263</v>
      </c>
      <c r="F158" s="63" t="s">
        <v>282</v>
      </c>
    </row>
    <row r="159" spans="1:6" ht="15" x14ac:dyDescent="0.2">
      <c r="A159" s="59">
        <v>31611252</v>
      </c>
      <c r="B159" s="60">
        <v>45270</v>
      </c>
      <c r="C159" s="61" t="s">
        <v>108</v>
      </c>
      <c r="D159" s="62" t="s">
        <v>120</v>
      </c>
      <c r="E159" s="62" t="s">
        <v>263</v>
      </c>
      <c r="F159" s="63" t="s">
        <v>282</v>
      </c>
    </row>
    <row r="160" spans="1:6" ht="15" x14ac:dyDescent="0.2">
      <c r="A160" s="59">
        <v>31611253</v>
      </c>
      <c r="B160" s="60">
        <v>45270</v>
      </c>
      <c r="C160" s="61" t="s">
        <v>123</v>
      </c>
      <c r="D160" s="62" t="s">
        <v>120</v>
      </c>
      <c r="E160" s="62" t="s">
        <v>263</v>
      </c>
      <c r="F160" s="63" t="s">
        <v>282</v>
      </c>
    </row>
    <row r="161" spans="1:6" ht="15" x14ac:dyDescent="0.2">
      <c r="A161" s="59">
        <v>31611254</v>
      </c>
      <c r="B161" s="60">
        <v>45270</v>
      </c>
      <c r="C161" s="61" t="s">
        <v>46</v>
      </c>
      <c r="D161" s="62" t="s">
        <v>120</v>
      </c>
      <c r="E161" s="62" t="s">
        <v>263</v>
      </c>
      <c r="F161" s="63" t="s">
        <v>282</v>
      </c>
    </row>
    <row r="162" spans="1:6" ht="15" x14ac:dyDescent="0.2">
      <c r="A162" s="59">
        <v>31606172</v>
      </c>
      <c r="B162" s="60">
        <v>45270</v>
      </c>
      <c r="C162" s="61" t="s">
        <v>50</v>
      </c>
      <c r="D162" s="62" t="s">
        <v>86</v>
      </c>
      <c r="E162" s="62" t="s">
        <v>263</v>
      </c>
      <c r="F162" s="63" t="s">
        <v>282</v>
      </c>
    </row>
    <row r="163" spans="1:6" ht="15" x14ac:dyDescent="0.2">
      <c r="A163" s="59">
        <v>31528107</v>
      </c>
      <c r="B163" s="60">
        <v>45270</v>
      </c>
      <c r="C163" s="61" t="s">
        <v>96</v>
      </c>
      <c r="D163" s="62" t="s">
        <v>45</v>
      </c>
      <c r="E163" s="62" t="s">
        <v>263</v>
      </c>
      <c r="F163" s="63" t="s">
        <v>282</v>
      </c>
    </row>
    <row r="164" spans="1:6" ht="15" x14ac:dyDescent="0.2">
      <c r="A164" s="59">
        <v>31529033</v>
      </c>
      <c r="B164" s="60">
        <v>45270</v>
      </c>
      <c r="C164" s="61" t="s">
        <v>54</v>
      </c>
      <c r="D164" s="62" t="s">
        <v>71</v>
      </c>
      <c r="E164" s="62" t="s">
        <v>263</v>
      </c>
      <c r="F164" s="63" t="s">
        <v>282</v>
      </c>
    </row>
    <row r="165" spans="1:6" ht="15" x14ac:dyDescent="0.2">
      <c r="A165" s="59">
        <v>31527918</v>
      </c>
      <c r="B165" s="60">
        <v>45270</v>
      </c>
      <c r="C165" s="61" t="s">
        <v>58</v>
      </c>
      <c r="D165" s="62" t="s">
        <v>88</v>
      </c>
      <c r="E165" s="62" t="s">
        <v>263</v>
      </c>
      <c r="F165" s="63" t="s">
        <v>282</v>
      </c>
    </row>
    <row r="166" spans="1:6" ht="15" x14ac:dyDescent="0.2">
      <c r="A166" s="59">
        <v>31605530</v>
      </c>
      <c r="B166" s="60">
        <v>45270</v>
      </c>
      <c r="C166" s="61" t="s">
        <v>58</v>
      </c>
      <c r="D166" s="62" t="s">
        <v>49</v>
      </c>
      <c r="E166" s="62" t="s">
        <v>263</v>
      </c>
      <c r="F166" s="63" t="s">
        <v>282</v>
      </c>
    </row>
    <row r="167" spans="1:6" ht="15" x14ac:dyDescent="0.2">
      <c r="A167" s="59">
        <v>31526802</v>
      </c>
      <c r="B167" s="60">
        <v>45270</v>
      </c>
      <c r="C167" s="61" t="s">
        <v>61</v>
      </c>
      <c r="D167" s="62" t="s">
        <v>69</v>
      </c>
      <c r="E167" s="62" t="s">
        <v>263</v>
      </c>
      <c r="F167" s="63" t="s">
        <v>282</v>
      </c>
    </row>
    <row r="168" spans="1:6" ht="15" x14ac:dyDescent="0.2">
      <c r="A168" s="57" t="s">
        <v>193</v>
      </c>
      <c r="B168" s="53">
        <v>45270</v>
      </c>
      <c r="C168" s="70"/>
      <c r="D168" s="57" t="s">
        <v>193</v>
      </c>
      <c r="E168" s="55"/>
      <c r="F168" s="58" t="s">
        <v>281</v>
      </c>
    </row>
    <row r="169" spans="1:6" ht="15" x14ac:dyDescent="0.2">
      <c r="A169" s="59">
        <v>31605162</v>
      </c>
      <c r="B169" s="60">
        <v>45275</v>
      </c>
      <c r="C169" s="61" t="s">
        <v>66</v>
      </c>
      <c r="D169" s="62" t="s">
        <v>20</v>
      </c>
      <c r="E169" s="62" t="s">
        <v>26</v>
      </c>
      <c r="F169" s="63" t="s">
        <v>265</v>
      </c>
    </row>
    <row r="170" spans="1:6" ht="15" x14ac:dyDescent="0.2">
      <c r="A170" s="59">
        <v>31605467</v>
      </c>
      <c r="B170" s="60">
        <v>45277</v>
      </c>
      <c r="C170" s="61" t="s">
        <v>157</v>
      </c>
      <c r="D170" s="62" t="s">
        <v>53</v>
      </c>
      <c r="E170" s="62" t="s">
        <v>263</v>
      </c>
      <c r="F170" s="63" t="s">
        <v>271</v>
      </c>
    </row>
    <row r="171" spans="1:6" ht="15" x14ac:dyDescent="0.2">
      <c r="A171" s="59">
        <v>31602798</v>
      </c>
      <c r="B171" s="60">
        <v>45277</v>
      </c>
      <c r="C171" s="61" t="s">
        <v>42</v>
      </c>
      <c r="D171" s="62" t="s">
        <v>83</v>
      </c>
      <c r="E171" s="62" t="s">
        <v>263</v>
      </c>
      <c r="F171" s="63" t="s">
        <v>271</v>
      </c>
    </row>
    <row r="172" spans="1:6" ht="15" x14ac:dyDescent="0.2">
      <c r="A172" s="59">
        <v>31603020</v>
      </c>
      <c r="B172" s="60">
        <v>45277</v>
      </c>
      <c r="C172" s="61" t="s">
        <v>42</v>
      </c>
      <c r="D172" s="62" t="s">
        <v>84</v>
      </c>
      <c r="E172" s="62" t="s">
        <v>263</v>
      </c>
      <c r="F172" s="63" t="s">
        <v>271</v>
      </c>
    </row>
    <row r="173" spans="1:6" ht="15" x14ac:dyDescent="0.2">
      <c r="A173" s="59">
        <v>31528115</v>
      </c>
      <c r="B173" s="60">
        <v>45277</v>
      </c>
      <c r="C173" s="61" t="s">
        <v>47</v>
      </c>
      <c r="D173" s="62" t="s">
        <v>45</v>
      </c>
      <c r="E173" s="62" t="s">
        <v>263</v>
      </c>
      <c r="F173" s="63" t="s">
        <v>271</v>
      </c>
    </row>
    <row r="174" spans="1:6" ht="15" x14ac:dyDescent="0.2">
      <c r="A174" s="59">
        <v>31616874</v>
      </c>
      <c r="B174" s="60">
        <v>45277</v>
      </c>
      <c r="C174" s="61" t="s">
        <v>47</v>
      </c>
      <c r="D174" s="62" t="s">
        <v>83</v>
      </c>
      <c r="E174" s="62" t="s">
        <v>263</v>
      </c>
      <c r="F174" s="63" t="s">
        <v>271</v>
      </c>
    </row>
    <row r="175" spans="1:6" ht="15" x14ac:dyDescent="0.2">
      <c r="A175" s="59">
        <v>31526810</v>
      </c>
      <c r="B175" s="60">
        <v>45277</v>
      </c>
      <c r="C175" s="61" t="s">
        <v>35</v>
      </c>
      <c r="D175" s="62" t="s">
        <v>69</v>
      </c>
      <c r="E175" s="62" t="s">
        <v>263</v>
      </c>
      <c r="F175" s="63" t="s">
        <v>271</v>
      </c>
    </row>
    <row r="176" spans="1:6" ht="15" x14ac:dyDescent="0.2">
      <c r="A176" s="59">
        <v>31526297</v>
      </c>
      <c r="B176" s="60">
        <v>45277</v>
      </c>
      <c r="C176" s="61" t="s">
        <v>58</v>
      </c>
      <c r="D176" s="62" t="s">
        <v>60</v>
      </c>
      <c r="E176" s="62" t="s">
        <v>263</v>
      </c>
      <c r="F176" s="63" t="s">
        <v>271</v>
      </c>
    </row>
    <row r="177" spans="1:6" ht="15" x14ac:dyDescent="0.2">
      <c r="A177" s="59">
        <v>31526671</v>
      </c>
      <c r="B177" s="60">
        <v>45277</v>
      </c>
      <c r="C177" s="61" t="s">
        <v>61</v>
      </c>
      <c r="D177" s="62" t="s">
        <v>63</v>
      </c>
      <c r="E177" s="62" t="s">
        <v>263</v>
      </c>
      <c r="F177" s="63" t="s">
        <v>271</v>
      </c>
    </row>
    <row r="178" spans="1:6" ht="15" x14ac:dyDescent="0.2">
      <c r="A178" s="57" t="s">
        <v>206</v>
      </c>
      <c r="B178" s="53">
        <v>45297</v>
      </c>
      <c r="C178" s="70"/>
      <c r="D178" s="57" t="s">
        <v>206</v>
      </c>
      <c r="E178" s="55"/>
      <c r="F178" s="56" t="s">
        <v>274</v>
      </c>
    </row>
    <row r="179" spans="1:6" ht="15" x14ac:dyDescent="0.2">
      <c r="A179" s="57" t="s">
        <v>206</v>
      </c>
      <c r="B179" s="53">
        <v>45298</v>
      </c>
      <c r="C179" s="70"/>
      <c r="D179" s="57" t="s">
        <v>206</v>
      </c>
      <c r="E179" s="55"/>
      <c r="F179" s="56" t="s">
        <v>274</v>
      </c>
    </row>
    <row r="180" spans="1:6" ht="15" x14ac:dyDescent="0.2">
      <c r="A180" s="57" t="s">
        <v>207</v>
      </c>
      <c r="B180" s="53">
        <v>45304</v>
      </c>
      <c r="C180" s="70"/>
      <c r="D180" s="57" t="s">
        <v>207</v>
      </c>
      <c r="E180" s="55"/>
      <c r="F180" s="56" t="s">
        <v>283</v>
      </c>
    </row>
    <row r="181" spans="1:6" ht="15" x14ac:dyDescent="0.2">
      <c r="A181" s="59">
        <v>31606182</v>
      </c>
      <c r="B181" s="60">
        <v>45305</v>
      </c>
      <c r="C181" s="61" t="s">
        <v>157</v>
      </c>
      <c r="D181" s="62" t="s">
        <v>86</v>
      </c>
      <c r="E181" s="62" t="s">
        <v>263</v>
      </c>
      <c r="F181" s="63" t="s">
        <v>264</v>
      </c>
    </row>
    <row r="182" spans="1:6" ht="15" x14ac:dyDescent="0.2">
      <c r="A182" s="59">
        <v>31607053</v>
      </c>
      <c r="B182" s="60">
        <v>45305</v>
      </c>
      <c r="C182" s="61" t="s">
        <v>157</v>
      </c>
      <c r="D182" s="62" t="s">
        <v>76</v>
      </c>
      <c r="E182" s="62" t="s">
        <v>263</v>
      </c>
      <c r="F182" s="63" t="s">
        <v>264</v>
      </c>
    </row>
    <row r="183" spans="1:6" ht="15" x14ac:dyDescent="0.2">
      <c r="A183" s="59">
        <v>31527660</v>
      </c>
      <c r="B183" s="60">
        <v>45305</v>
      </c>
      <c r="C183" s="61" t="s">
        <v>42</v>
      </c>
      <c r="D183" s="62" t="s">
        <v>116</v>
      </c>
      <c r="E183" s="62" t="s">
        <v>263</v>
      </c>
      <c r="F183" s="63" t="s">
        <v>264</v>
      </c>
    </row>
    <row r="184" spans="1:6" ht="15" x14ac:dyDescent="0.2">
      <c r="A184" s="59">
        <v>31527661</v>
      </c>
      <c r="B184" s="60">
        <v>45305</v>
      </c>
      <c r="C184" s="61" t="s">
        <v>47</v>
      </c>
      <c r="D184" s="62" t="s">
        <v>116</v>
      </c>
      <c r="E184" s="62" t="s">
        <v>263</v>
      </c>
      <c r="F184" s="63" t="s">
        <v>264</v>
      </c>
    </row>
    <row r="185" spans="1:6" ht="15" x14ac:dyDescent="0.2">
      <c r="A185" s="59">
        <v>31527929</v>
      </c>
      <c r="B185" s="60">
        <v>45305</v>
      </c>
      <c r="C185" s="61" t="s">
        <v>70</v>
      </c>
      <c r="D185" s="62" t="s">
        <v>88</v>
      </c>
      <c r="E185" s="62" t="s">
        <v>263</v>
      </c>
      <c r="F185" s="63" t="s">
        <v>264</v>
      </c>
    </row>
    <row r="186" spans="1:6" ht="15" x14ac:dyDescent="0.2">
      <c r="A186" s="59">
        <v>31527662</v>
      </c>
      <c r="B186" s="60">
        <v>45305</v>
      </c>
      <c r="C186" s="61" t="s">
        <v>35</v>
      </c>
      <c r="D186" s="62" t="s">
        <v>116</v>
      </c>
      <c r="E186" s="62" t="s">
        <v>263</v>
      </c>
      <c r="F186" s="63" t="s">
        <v>264</v>
      </c>
    </row>
    <row r="187" spans="1:6" ht="15" x14ac:dyDescent="0.2">
      <c r="A187" s="59">
        <v>31611255</v>
      </c>
      <c r="B187" s="60">
        <v>45305</v>
      </c>
      <c r="C187" s="61" t="s">
        <v>23</v>
      </c>
      <c r="D187" s="62" t="s">
        <v>120</v>
      </c>
      <c r="E187" s="62" t="s">
        <v>263</v>
      </c>
      <c r="F187" s="63" t="s">
        <v>264</v>
      </c>
    </row>
    <row r="188" spans="1:6" ht="15" x14ac:dyDescent="0.2">
      <c r="A188" s="59">
        <v>31529046</v>
      </c>
      <c r="B188" s="60">
        <v>45305</v>
      </c>
      <c r="C188" s="61" t="s">
        <v>36</v>
      </c>
      <c r="D188" s="62" t="s">
        <v>71</v>
      </c>
      <c r="E188" s="62" t="s">
        <v>263</v>
      </c>
      <c r="F188" s="63" t="s">
        <v>264</v>
      </c>
    </row>
    <row r="189" spans="1:6" ht="15" x14ac:dyDescent="0.2">
      <c r="A189" s="59">
        <v>31527661</v>
      </c>
      <c r="B189" s="60">
        <v>45305</v>
      </c>
      <c r="C189" s="61" t="s">
        <v>47</v>
      </c>
      <c r="D189" s="62" t="s">
        <v>116</v>
      </c>
      <c r="E189" s="62" t="s">
        <v>263</v>
      </c>
      <c r="F189" s="63" t="s">
        <v>264</v>
      </c>
    </row>
    <row r="190" spans="1:6" ht="15" x14ac:dyDescent="0.2">
      <c r="A190" s="59">
        <v>31527929</v>
      </c>
      <c r="B190" s="60">
        <v>45305</v>
      </c>
      <c r="C190" s="61" t="s">
        <v>70</v>
      </c>
      <c r="D190" s="62" t="s">
        <v>88</v>
      </c>
      <c r="E190" s="62" t="s">
        <v>263</v>
      </c>
      <c r="F190" s="63" t="s">
        <v>264</v>
      </c>
    </row>
    <row r="191" spans="1:6" ht="15" x14ac:dyDescent="0.2">
      <c r="A191" s="59">
        <v>31527662</v>
      </c>
      <c r="B191" s="60">
        <v>45305</v>
      </c>
      <c r="C191" s="61" t="s">
        <v>35</v>
      </c>
      <c r="D191" s="62" t="s">
        <v>116</v>
      </c>
      <c r="E191" s="62" t="s">
        <v>263</v>
      </c>
      <c r="F191" s="63" t="s">
        <v>264</v>
      </c>
    </row>
    <row r="192" spans="1:6" ht="15" x14ac:dyDescent="0.2">
      <c r="A192" s="59">
        <v>31611255</v>
      </c>
      <c r="B192" s="60">
        <v>45305</v>
      </c>
      <c r="C192" s="61" t="s">
        <v>23</v>
      </c>
      <c r="D192" s="62" t="s">
        <v>120</v>
      </c>
      <c r="E192" s="62" t="s">
        <v>263</v>
      </c>
      <c r="F192" s="63" t="s">
        <v>264</v>
      </c>
    </row>
    <row r="193" spans="1:6" ht="15" x14ac:dyDescent="0.2">
      <c r="A193" s="59">
        <v>31529046</v>
      </c>
      <c r="B193" s="60">
        <v>45305</v>
      </c>
      <c r="C193" s="61" t="s">
        <v>36</v>
      </c>
      <c r="D193" s="62" t="s">
        <v>71</v>
      </c>
      <c r="E193" s="62" t="s">
        <v>263</v>
      </c>
      <c r="F193" s="63" t="s">
        <v>264</v>
      </c>
    </row>
    <row r="194" spans="1:6" ht="15" x14ac:dyDescent="0.2">
      <c r="A194" s="57" t="s">
        <v>207</v>
      </c>
      <c r="B194" s="53">
        <v>45305</v>
      </c>
      <c r="C194" s="70"/>
      <c r="D194" s="57" t="s">
        <v>207</v>
      </c>
      <c r="E194" s="55"/>
      <c r="F194" s="56" t="s">
        <v>283</v>
      </c>
    </row>
    <row r="195" spans="1:6" ht="15" x14ac:dyDescent="0.2">
      <c r="A195" s="57" t="s">
        <v>207</v>
      </c>
      <c r="B195" s="53">
        <v>45305</v>
      </c>
      <c r="C195" s="70"/>
      <c r="D195" s="57" t="s">
        <v>207</v>
      </c>
      <c r="E195" s="55"/>
      <c r="F195" s="56" t="s">
        <v>283</v>
      </c>
    </row>
    <row r="196" spans="1:6" ht="15" x14ac:dyDescent="0.2">
      <c r="A196" s="59">
        <v>31603022</v>
      </c>
      <c r="B196" s="60">
        <v>45306</v>
      </c>
      <c r="C196" s="61" t="s">
        <v>61</v>
      </c>
      <c r="D196" s="62" t="s">
        <v>84</v>
      </c>
      <c r="E196" s="62" t="s">
        <v>26</v>
      </c>
      <c r="F196" s="63" t="s">
        <v>266</v>
      </c>
    </row>
    <row r="197" spans="1:6" ht="15" x14ac:dyDescent="0.2">
      <c r="A197" s="59">
        <v>31603022</v>
      </c>
      <c r="B197" s="60">
        <v>45306</v>
      </c>
      <c r="C197" s="61" t="s">
        <v>61</v>
      </c>
      <c r="D197" s="62" t="s">
        <v>84</v>
      </c>
      <c r="E197" s="62" t="s">
        <v>26</v>
      </c>
      <c r="F197" s="63" t="s">
        <v>266</v>
      </c>
    </row>
    <row r="198" spans="1:6" ht="15" x14ac:dyDescent="0.2">
      <c r="A198" s="59">
        <v>31605171</v>
      </c>
      <c r="B198" s="60">
        <v>45308</v>
      </c>
      <c r="C198" s="61" t="s">
        <v>64</v>
      </c>
      <c r="D198" s="62" t="s">
        <v>20</v>
      </c>
      <c r="E198" s="62" t="s">
        <v>263</v>
      </c>
      <c r="F198" s="63" t="s">
        <v>265</v>
      </c>
    </row>
    <row r="199" spans="1:6" ht="15" x14ac:dyDescent="0.2">
      <c r="A199" s="59">
        <v>31605171</v>
      </c>
      <c r="B199" s="60">
        <v>45308</v>
      </c>
      <c r="C199" s="61" t="s">
        <v>64</v>
      </c>
      <c r="D199" s="62" t="s">
        <v>20</v>
      </c>
      <c r="E199" s="62" t="s">
        <v>263</v>
      </c>
      <c r="F199" s="63" t="s">
        <v>265</v>
      </c>
    </row>
    <row r="200" spans="1:6" ht="15" x14ac:dyDescent="0.2">
      <c r="A200" s="59">
        <v>31602027</v>
      </c>
      <c r="B200" s="60">
        <v>45309</v>
      </c>
      <c r="C200" s="61" t="s">
        <v>66</v>
      </c>
      <c r="D200" s="62" t="s">
        <v>73</v>
      </c>
      <c r="E200" s="62" t="s">
        <v>26</v>
      </c>
      <c r="F200" s="63" t="s">
        <v>273</v>
      </c>
    </row>
    <row r="201" spans="1:6" ht="15" x14ac:dyDescent="0.2">
      <c r="A201" s="59">
        <v>31602027</v>
      </c>
      <c r="B201" s="60">
        <v>45309</v>
      </c>
      <c r="C201" s="61" t="s">
        <v>66</v>
      </c>
      <c r="D201" s="62" t="s">
        <v>73</v>
      </c>
      <c r="E201" s="62" t="s">
        <v>26</v>
      </c>
      <c r="F201" s="63" t="s">
        <v>273</v>
      </c>
    </row>
    <row r="202" spans="1:6" ht="15" x14ac:dyDescent="0.2">
      <c r="A202" s="59">
        <v>31526823</v>
      </c>
      <c r="B202" s="60">
        <v>45310</v>
      </c>
      <c r="C202" s="61" t="s">
        <v>66</v>
      </c>
      <c r="D202" s="62" t="s">
        <v>69</v>
      </c>
      <c r="E202" s="62" t="s">
        <v>26</v>
      </c>
      <c r="F202" s="63" t="s">
        <v>265</v>
      </c>
    </row>
    <row r="203" spans="1:6" ht="15" x14ac:dyDescent="0.2">
      <c r="A203" s="59">
        <v>31526823</v>
      </c>
      <c r="B203" s="60">
        <v>45310</v>
      </c>
      <c r="C203" s="61" t="s">
        <v>66</v>
      </c>
      <c r="D203" s="62" t="s">
        <v>69</v>
      </c>
      <c r="E203" s="62" t="s">
        <v>26</v>
      </c>
      <c r="F203" s="63" t="s">
        <v>265</v>
      </c>
    </row>
    <row r="204" spans="1:6" ht="15" x14ac:dyDescent="0.2">
      <c r="A204" s="57" t="s">
        <v>214</v>
      </c>
      <c r="B204" s="53">
        <v>45311</v>
      </c>
      <c r="C204" s="70"/>
      <c r="D204" s="57" t="s">
        <v>214</v>
      </c>
      <c r="E204" s="55"/>
      <c r="F204" s="58" t="s">
        <v>277</v>
      </c>
    </row>
    <row r="205" spans="1:6" ht="15" x14ac:dyDescent="0.2">
      <c r="A205" s="59">
        <v>31605975</v>
      </c>
      <c r="B205" s="60">
        <v>45311</v>
      </c>
      <c r="C205" s="61" t="s">
        <v>108</v>
      </c>
      <c r="D205" s="62" t="s">
        <v>137</v>
      </c>
      <c r="E205" s="62" t="s">
        <v>26</v>
      </c>
      <c r="F205" s="63" t="s">
        <v>276</v>
      </c>
    </row>
    <row r="206" spans="1:6" ht="15" x14ac:dyDescent="0.2">
      <c r="A206" s="59">
        <v>31605976</v>
      </c>
      <c r="B206" s="60">
        <v>45311</v>
      </c>
      <c r="C206" s="61" t="s">
        <v>32</v>
      </c>
      <c r="D206" s="62" t="s">
        <v>137</v>
      </c>
      <c r="E206" s="62" t="s">
        <v>26</v>
      </c>
      <c r="F206" s="63" t="s">
        <v>276</v>
      </c>
    </row>
    <row r="207" spans="1:6" ht="15" x14ac:dyDescent="0.2">
      <c r="A207" s="59">
        <v>31605468</v>
      </c>
      <c r="B207" s="60">
        <v>45311</v>
      </c>
      <c r="C207" s="61" t="s">
        <v>35</v>
      </c>
      <c r="D207" s="62" t="s">
        <v>53</v>
      </c>
      <c r="E207" s="62" t="s">
        <v>26</v>
      </c>
      <c r="F207" s="63" t="s">
        <v>276</v>
      </c>
    </row>
    <row r="208" spans="1:6" ht="15" x14ac:dyDescent="0.2">
      <c r="A208" s="59">
        <v>31605977</v>
      </c>
      <c r="B208" s="60">
        <v>45311</v>
      </c>
      <c r="C208" s="61" t="s">
        <v>42</v>
      </c>
      <c r="D208" s="62" t="s">
        <v>137</v>
      </c>
      <c r="E208" s="62" t="s">
        <v>26</v>
      </c>
      <c r="F208" s="63" t="s">
        <v>276</v>
      </c>
    </row>
    <row r="209" spans="1:6" ht="15" x14ac:dyDescent="0.2">
      <c r="A209" s="59">
        <v>31607057</v>
      </c>
      <c r="B209" s="60">
        <v>45311</v>
      </c>
      <c r="C209" s="61" t="s">
        <v>47</v>
      </c>
      <c r="D209" s="62" t="s">
        <v>76</v>
      </c>
      <c r="E209" s="62" t="s">
        <v>26</v>
      </c>
      <c r="F209" s="63" t="s">
        <v>276</v>
      </c>
    </row>
    <row r="210" spans="1:6" ht="15" x14ac:dyDescent="0.2">
      <c r="A210" s="57" t="s">
        <v>214</v>
      </c>
      <c r="B210" s="53">
        <v>45311</v>
      </c>
      <c r="C210" s="70"/>
      <c r="D210" s="57" t="s">
        <v>214</v>
      </c>
      <c r="E210" s="55"/>
      <c r="F210" s="58" t="s">
        <v>277</v>
      </c>
    </row>
    <row r="211" spans="1:6" ht="15" x14ac:dyDescent="0.2">
      <c r="A211" s="59">
        <v>31605975</v>
      </c>
      <c r="B211" s="60">
        <v>45311</v>
      </c>
      <c r="C211" s="61" t="s">
        <v>108</v>
      </c>
      <c r="D211" s="62" t="s">
        <v>137</v>
      </c>
      <c r="E211" s="62" t="s">
        <v>26</v>
      </c>
      <c r="F211" s="63" t="s">
        <v>276</v>
      </c>
    </row>
    <row r="212" spans="1:6" ht="15" x14ac:dyDescent="0.2">
      <c r="A212" s="59">
        <v>31605976</v>
      </c>
      <c r="B212" s="60">
        <v>45311</v>
      </c>
      <c r="C212" s="61" t="s">
        <v>32</v>
      </c>
      <c r="D212" s="62" t="s">
        <v>137</v>
      </c>
      <c r="E212" s="62" t="s">
        <v>26</v>
      </c>
      <c r="F212" s="63" t="s">
        <v>276</v>
      </c>
    </row>
    <row r="213" spans="1:6" ht="15" x14ac:dyDescent="0.2">
      <c r="A213" s="59">
        <v>31605468</v>
      </c>
      <c r="B213" s="60">
        <v>45311</v>
      </c>
      <c r="C213" s="61" t="s">
        <v>35</v>
      </c>
      <c r="D213" s="62" t="s">
        <v>53</v>
      </c>
      <c r="E213" s="62" t="s">
        <v>26</v>
      </c>
      <c r="F213" s="63" t="s">
        <v>276</v>
      </c>
    </row>
    <row r="214" spans="1:6" ht="15" x14ac:dyDescent="0.2">
      <c r="A214" s="59">
        <v>31605977</v>
      </c>
      <c r="B214" s="60">
        <v>45311</v>
      </c>
      <c r="C214" s="61" t="s">
        <v>42</v>
      </c>
      <c r="D214" s="62" t="s">
        <v>137</v>
      </c>
      <c r="E214" s="62" t="s">
        <v>26</v>
      </c>
      <c r="F214" s="63" t="s">
        <v>276</v>
      </c>
    </row>
    <row r="215" spans="1:6" ht="15" x14ac:dyDescent="0.2">
      <c r="A215" s="59">
        <v>31607057</v>
      </c>
      <c r="B215" s="60">
        <v>45311</v>
      </c>
      <c r="C215" s="61" t="s">
        <v>47</v>
      </c>
      <c r="D215" s="62" t="s">
        <v>76</v>
      </c>
      <c r="E215" s="62" t="s">
        <v>26</v>
      </c>
      <c r="F215" s="63" t="s">
        <v>276</v>
      </c>
    </row>
    <row r="216" spans="1:6" ht="15" x14ac:dyDescent="0.2">
      <c r="A216" s="57" t="s">
        <v>214</v>
      </c>
      <c r="B216" s="53">
        <v>45312</v>
      </c>
      <c r="C216" s="70"/>
      <c r="D216" s="57" t="s">
        <v>214</v>
      </c>
      <c r="E216" s="55"/>
      <c r="F216" s="58" t="s">
        <v>277</v>
      </c>
    </row>
    <row r="217" spans="1:6" ht="15" x14ac:dyDescent="0.2">
      <c r="A217" s="59">
        <v>31613525</v>
      </c>
      <c r="B217" s="60">
        <v>45312</v>
      </c>
      <c r="C217" s="61" t="s">
        <v>108</v>
      </c>
      <c r="D217" s="62" t="s">
        <v>215</v>
      </c>
      <c r="E217" s="62" t="s">
        <v>263</v>
      </c>
      <c r="F217" s="63" t="s">
        <v>284</v>
      </c>
    </row>
    <row r="218" spans="1:6" ht="15" x14ac:dyDescent="0.2">
      <c r="A218" s="59">
        <v>31529060</v>
      </c>
      <c r="B218" s="60">
        <v>45312</v>
      </c>
      <c r="C218" s="61" t="s">
        <v>157</v>
      </c>
      <c r="D218" s="62" t="s">
        <v>71</v>
      </c>
      <c r="E218" s="62" t="s">
        <v>263</v>
      </c>
      <c r="F218" s="63" t="s">
        <v>284</v>
      </c>
    </row>
    <row r="219" spans="1:6" ht="15" x14ac:dyDescent="0.2">
      <c r="A219" s="59">
        <v>31605605</v>
      </c>
      <c r="B219" s="60">
        <v>45312</v>
      </c>
      <c r="C219" s="61" t="s">
        <v>167</v>
      </c>
      <c r="D219" s="62" t="s">
        <v>56</v>
      </c>
      <c r="E219" s="62" t="s">
        <v>263</v>
      </c>
      <c r="F219" s="63" t="s">
        <v>284</v>
      </c>
    </row>
    <row r="220" spans="1:6" ht="15" x14ac:dyDescent="0.2">
      <c r="A220" s="59">
        <v>31606192</v>
      </c>
      <c r="B220" s="60">
        <v>45312</v>
      </c>
      <c r="C220" s="61" t="s">
        <v>42</v>
      </c>
      <c r="D220" s="62" t="s">
        <v>86</v>
      </c>
      <c r="E220" s="62" t="s">
        <v>263</v>
      </c>
      <c r="F220" s="63" t="s">
        <v>284</v>
      </c>
    </row>
    <row r="221" spans="1:6" ht="15" x14ac:dyDescent="0.2">
      <c r="A221" s="59">
        <v>31528128</v>
      </c>
      <c r="B221" s="60">
        <v>45312</v>
      </c>
      <c r="C221" s="61" t="s">
        <v>47</v>
      </c>
      <c r="D221" s="62" t="s">
        <v>45</v>
      </c>
      <c r="E221" s="62" t="s">
        <v>263</v>
      </c>
      <c r="F221" s="63" t="s">
        <v>284</v>
      </c>
    </row>
    <row r="222" spans="1:6" ht="15" x14ac:dyDescent="0.2">
      <c r="A222" s="59">
        <v>31529818</v>
      </c>
      <c r="B222" s="60">
        <v>45312</v>
      </c>
      <c r="C222" s="61" t="s">
        <v>216</v>
      </c>
      <c r="D222" s="62" t="s">
        <v>158</v>
      </c>
      <c r="E222" s="62" t="s">
        <v>263</v>
      </c>
      <c r="F222" s="63" t="s">
        <v>284</v>
      </c>
    </row>
    <row r="223" spans="1:6" ht="15" x14ac:dyDescent="0.2">
      <c r="A223" s="59">
        <v>31529819</v>
      </c>
      <c r="B223" s="60">
        <v>45312</v>
      </c>
      <c r="C223" s="61" t="s">
        <v>218</v>
      </c>
      <c r="D223" s="62" t="s">
        <v>158</v>
      </c>
      <c r="E223" s="62" t="s">
        <v>263</v>
      </c>
      <c r="F223" s="63" t="s">
        <v>284</v>
      </c>
    </row>
    <row r="224" spans="1:6" ht="15" x14ac:dyDescent="0.2">
      <c r="A224" s="59">
        <v>31609820</v>
      </c>
      <c r="B224" s="60">
        <v>45312</v>
      </c>
      <c r="C224" s="61" t="s">
        <v>218</v>
      </c>
      <c r="D224" s="62" t="s">
        <v>80</v>
      </c>
      <c r="E224" s="62" t="s">
        <v>263</v>
      </c>
      <c r="F224" s="63" t="s">
        <v>284</v>
      </c>
    </row>
    <row r="225" spans="1:6" ht="15" x14ac:dyDescent="0.2">
      <c r="A225" s="59">
        <v>31529820</v>
      </c>
      <c r="B225" s="60">
        <v>45312</v>
      </c>
      <c r="C225" s="61" t="s">
        <v>23</v>
      </c>
      <c r="D225" s="62" t="s">
        <v>158</v>
      </c>
      <c r="E225" s="62" t="s">
        <v>263</v>
      </c>
      <c r="F225" s="63" t="s">
        <v>284</v>
      </c>
    </row>
    <row r="226" spans="1:6" ht="15" x14ac:dyDescent="0.2">
      <c r="A226" s="59">
        <v>31526682</v>
      </c>
      <c r="B226" s="60">
        <v>45312</v>
      </c>
      <c r="C226" s="61" t="s">
        <v>58</v>
      </c>
      <c r="D226" s="62" t="s">
        <v>63</v>
      </c>
      <c r="E226" s="62" t="s">
        <v>263</v>
      </c>
      <c r="F226" s="63" t="s">
        <v>284</v>
      </c>
    </row>
    <row r="227" spans="1:6" ht="15" x14ac:dyDescent="0.2">
      <c r="A227" s="59">
        <v>31530663</v>
      </c>
      <c r="B227" s="60">
        <v>45312</v>
      </c>
      <c r="C227" s="61" t="s">
        <v>221</v>
      </c>
      <c r="D227" s="62" t="s">
        <v>129</v>
      </c>
      <c r="E227" s="62" t="s">
        <v>263</v>
      </c>
      <c r="F227" s="63" t="s">
        <v>284</v>
      </c>
    </row>
    <row r="228" spans="1:6" ht="15" x14ac:dyDescent="0.2">
      <c r="A228" s="59">
        <v>31605543</v>
      </c>
      <c r="B228" s="60">
        <v>45312</v>
      </c>
      <c r="C228" s="61" t="s">
        <v>222</v>
      </c>
      <c r="D228" s="62" t="s">
        <v>49</v>
      </c>
      <c r="E228" s="62" t="s">
        <v>263</v>
      </c>
      <c r="F228" s="63" t="s">
        <v>284</v>
      </c>
    </row>
    <row r="229" spans="1:6" ht="15" x14ac:dyDescent="0.2">
      <c r="A229" s="59">
        <v>31526309</v>
      </c>
      <c r="B229" s="60">
        <v>45312</v>
      </c>
      <c r="C229" s="61" t="s">
        <v>61</v>
      </c>
      <c r="D229" s="62" t="s">
        <v>60</v>
      </c>
      <c r="E229" s="62" t="s">
        <v>263</v>
      </c>
      <c r="F229" s="63" t="s">
        <v>284</v>
      </c>
    </row>
    <row r="230" spans="1:6" ht="15" x14ac:dyDescent="0.2">
      <c r="A230" s="59">
        <v>31613525</v>
      </c>
      <c r="B230" s="60">
        <v>45312</v>
      </c>
      <c r="C230" s="61" t="s">
        <v>108</v>
      </c>
      <c r="D230" s="62" t="s">
        <v>215</v>
      </c>
      <c r="E230" s="62" t="s">
        <v>263</v>
      </c>
      <c r="F230" s="63" t="s">
        <v>284</v>
      </c>
    </row>
    <row r="231" spans="1:6" ht="15" x14ac:dyDescent="0.2">
      <c r="A231" s="59">
        <v>31529060</v>
      </c>
      <c r="B231" s="60">
        <v>45312</v>
      </c>
      <c r="C231" s="61" t="s">
        <v>157</v>
      </c>
      <c r="D231" s="62" t="s">
        <v>71</v>
      </c>
      <c r="E231" s="62" t="s">
        <v>263</v>
      </c>
      <c r="F231" s="63" t="s">
        <v>284</v>
      </c>
    </row>
    <row r="232" spans="1:6" ht="15" x14ac:dyDescent="0.2">
      <c r="A232" s="59">
        <v>31605605</v>
      </c>
      <c r="B232" s="60">
        <v>45312</v>
      </c>
      <c r="C232" s="61" t="s">
        <v>167</v>
      </c>
      <c r="D232" s="62" t="s">
        <v>56</v>
      </c>
      <c r="E232" s="62" t="s">
        <v>263</v>
      </c>
      <c r="F232" s="63" t="s">
        <v>284</v>
      </c>
    </row>
    <row r="233" spans="1:6" ht="15" x14ac:dyDescent="0.2">
      <c r="A233" s="59">
        <v>31606192</v>
      </c>
      <c r="B233" s="60">
        <v>45312</v>
      </c>
      <c r="C233" s="61" t="s">
        <v>42</v>
      </c>
      <c r="D233" s="62" t="s">
        <v>86</v>
      </c>
      <c r="E233" s="62" t="s">
        <v>263</v>
      </c>
      <c r="F233" s="63" t="s">
        <v>284</v>
      </c>
    </row>
    <row r="234" spans="1:6" ht="15" x14ac:dyDescent="0.2">
      <c r="A234" s="59">
        <v>31528128</v>
      </c>
      <c r="B234" s="60">
        <v>45312</v>
      </c>
      <c r="C234" s="61" t="s">
        <v>47</v>
      </c>
      <c r="D234" s="62" t="s">
        <v>45</v>
      </c>
      <c r="E234" s="62" t="s">
        <v>263</v>
      </c>
      <c r="F234" s="63" t="s">
        <v>284</v>
      </c>
    </row>
    <row r="235" spans="1:6" ht="15" x14ac:dyDescent="0.2">
      <c r="A235" s="59">
        <v>31529818</v>
      </c>
      <c r="B235" s="60">
        <v>45312</v>
      </c>
      <c r="C235" s="61" t="s">
        <v>216</v>
      </c>
      <c r="D235" s="62" t="s">
        <v>158</v>
      </c>
      <c r="E235" s="62" t="s">
        <v>263</v>
      </c>
      <c r="F235" s="63" t="s">
        <v>284</v>
      </c>
    </row>
    <row r="236" spans="1:6" ht="15" x14ac:dyDescent="0.2">
      <c r="A236" s="59">
        <v>31529819</v>
      </c>
      <c r="B236" s="60">
        <v>45312</v>
      </c>
      <c r="C236" s="61" t="s">
        <v>218</v>
      </c>
      <c r="D236" s="62" t="s">
        <v>158</v>
      </c>
      <c r="E236" s="62" t="s">
        <v>263</v>
      </c>
      <c r="F236" s="63" t="s">
        <v>284</v>
      </c>
    </row>
    <row r="237" spans="1:6" ht="15" x14ac:dyDescent="0.2">
      <c r="A237" s="59">
        <v>31609820</v>
      </c>
      <c r="B237" s="60">
        <v>45312</v>
      </c>
      <c r="C237" s="61" t="s">
        <v>218</v>
      </c>
      <c r="D237" s="62" t="s">
        <v>80</v>
      </c>
      <c r="E237" s="62" t="s">
        <v>263</v>
      </c>
      <c r="F237" s="63" t="s">
        <v>284</v>
      </c>
    </row>
    <row r="238" spans="1:6" ht="15" x14ac:dyDescent="0.2">
      <c r="A238" s="59">
        <v>31529820</v>
      </c>
      <c r="B238" s="60">
        <v>45312</v>
      </c>
      <c r="C238" s="61" t="s">
        <v>23</v>
      </c>
      <c r="D238" s="62" t="s">
        <v>158</v>
      </c>
      <c r="E238" s="62" t="s">
        <v>263</v>
      </c>
      <c r="F238" s="63" t="s">
        <v>284</v>
      </c>
    </row>
    <row r="239" spans="1:6" ht="15" x14ac:dyDescent="0.2">
      <c r="A239" s="59">
        <v>31526682</v>
      </c>
      <c r="B239" s="60">
        <v>45312</v>
      </c>
      <c r="C239" s="61" t="s">
        <v>58</v>
      </c>
      <c r="D239" s="62" t="s">
        <v>63</v>
      </c>
      <c r="E239" s="62" t="s">
        <v>263</v>
      </c>
      <c r="F239" s="63" t="s">
        <v>284</v>
      </c>
    </row>
    <row r="240" spans="1:6" ht="15" x14ac:dyDescent="0.2">
      <c r="A240" s="59">
        <v>31530663</v>
      </c>
      <c r="B240" s="60">
        <v>45312</v>
      </c>
      <c r="C240" s="61" t="s">
        <v>221</v>
      </c>
      <c r="D240" s="62" t="s">
        <v>129</v>
      </c>
      <c r="E240" s="62" t="s">
        <v>263</v>
      </c>
      <c r="F240" s="63" t="s">
        <v>284</v>
      </c>
    </row>
    <row r="241" spans="1:6" ht="15" x14ac:dyDescent="0.2">
      <c r="A241" s="59">
        <v>31605543</v>
      </c>
      <c r="B241" s="60">
        <v>45312</v>
      </c>
      <c r="C241" s="61" t="s">
        <v>222</v>
      </c>
      <c r="D241" s="62" t="s">
        <v>49</v>
      </c>
      <c r="E241" s="62" t="s">
        <v>263</v>
      </c>
      <c r="F241" s="63" t="s">
        <v>284</v>
      </c>
    </row>
    <row r="242" spans="1:6" ht="15" x14ac:dyDescent="0.2">
      <c r="A242" s="59">
        <v>31526309</v>
      </c>
      <c r="B242" s="60">
        <v>45312</v>
      </c>
      <c r="C242" s="61" t="s">
        <v>61</v>
      </c>
      <c r="D242" s="62" t="s">
        <v>60</v>
      </c>
      <c r="E242" s="62" t="s">
        <v>263</v>
      </c>
      <c r="F242" s="63" t="s">
        <v>284</v>
      </c>
    </row>
    <row r="243" spans="1:6" ht="15" x14ac:dyDescent="0.2">
      <c r="A243" s="57" t="s">
        <v>214</v>
      </c>
      <c r="B243" s="53">
        <v>45312</v>
      </c>
      <c r="C243" s="70"/>
      <c r="D243" s="57" t="s">
        <v>214</v>
      </c>
      <c r="E243" s="55"/>
      <c r="F243" s="58" t="s">
        <v>277</v>
      </c>
    </row>
    <row r="244" spans="1:6" ht="15" x14ac:dyDescent="0.2">
      <c r="A244" s="57" t="s">
        <v>223</v>
      </c>
      <c r="B244" s="53">
        <v>45318</v>
      </c>
      <c r="C244" s="70"/>
      <c r="D244" s="57" t="s">
        <v>223</v>
      </c>
      <c r="E244" s="55"/>
      <c r="F244" s="58" t="s">
        <v>281</v>
      </c>
    </row>
    <row r="245" spans="1:6" ht="15" x14ac:dyDescent="0.2">
      <c r="A245" s="57" t="s">
        <v>223</v>
      </c>
      <c r="B245" s="53">
        <v>45318</v>
      </c>
      <c r="C245" s="70"/>
      <c r="D245" s="57" t="s">
        <v>223</v>
      </c>
      <c r="E245" s="55"/>
      <c r="F245" s="58" t="s">
        <v>281</v>
      </c>
    </row>
    <row r="246" spans="1:6" ht="15" x14ac:dyDescent="0.2">
      <c r="A246" s="59">
        <v>31527940</v>
      </c>
      <c r="B246" s="60">
        <v>45319</v>
      </c>
      <c r="C246" s="61" t="s">
        <v>224</v>
      </c>
      <c r="D246" s="62" t="s">
        <v>88</v>
      </c>
      <c r="E246" s="62" t="s">
        <v>263</v>
      </c>
      <c r="F246" s="63" t="s">
        <v>262</v>
      </c>
    </row>
    <row r="247" spans="1:6" ht="15" x14ac:dyDescent="0.2">
      <c r="A247" s="59">
        <v>31605555</v>
      </c>
      <c r="B247" s="60">
        <v>45319</v>
      </c>
      <c r="C247" s="61" t="s">
        <v>102</v>
      </c>
      <c r="D247" s="62" t="s">
        <v>49</v>
      </c>
      <c r="E247" s="62" t="s">
        <v>263</v>
      </c>
      <c r="F247" s="63" t="s">
        <v>262</v>
      </c>
    </row>
    <row r="248" spans="1:6" ht="15" x14ac:dyDescent="0.2">
      <c r="A248" s="59">
        <v>31613526</v>
      </c>
      <c r="B248" s="60">
        <v>45319</v>
      </c>
      <c r="C248" s="61" t="s">
        <v>169</v>
      </c>
      <c r="D248" s="62" t="s">
        <v>215</v>
      </c>
      <c r="E248" s="62" t="s">
        <v>263</v>
      </c>
      <c r="F248" s="63" t="s">
        <v>262</v>
      </c>
    </row>
    <row r="249" spans="1:6" ht="15" x14ac:dyDescent="0.2">
      <c r="A249" s="59">
        <v>31603024</v>
      </c>
      <c r="B249" s="60">
        <v>45319</v>
      </c>
      <c r="C249" s="61" t="s">
        <v>70</v>
      </c>
      <c r="D249" s="62" t="s">
        <v>84</v>
      </c>
      <c r="E249" s="62" t="s">
        <v>263</v>
      </c>
      <c r="F249" s="63" t="s">
        <v>262</v>
      </c>
    </row>
    <row r="250" spans="1:6" ht="15" x14ac:dyDescent="0.2">
      <c r="A250" s="59">
        <v>31613527</v>
      </c>
      <c r="B250" s="60">
        <v>45319</v>
      </c>
      <c r="C250" s="61" t="s">
        <v>175</v>
      </c>
      <c r="D250" s="62" t="s">
        <v>215</v>
      </c>
      <c r="E250" s="62" t="s">
        <v>263</v>
      </c>
      <c r="F250" s="63" t="s">
        <v>262</v>
      </c>
    </row>
    <row r="251" spans="1:6" ht="15" x14ac:dyDescent="0.2">
      <c r="A251" s="59">
        <v>31602808</v>
      </c>
      <c r="B251" s="60">
        <v>45319</v>
      </c>
      <c r="C251" s="61" t="s">
        <v>23</v>
      </c>
      <c r="D251" s="62" t="s">
        <v>83</v>
      </c>
      <c r="E251" s="62" t="s">
        <v>263</v>
      </c>
      <c r="F251" s="63" t="s">
        <v>262</v>
      </c>
    </row>
    <row r="252" spans="1:6" ht="15" x14ac:dyDescent="0.2">
      <c r="A252" s="59">
        <v>31613528</v>
      </c>
      <c r="B252" s="60">
        <v>45319</v>
      </c>
      <c r="C252" s="61" t="s">
        <v>58</v>
      </c>
      <c r="D252" s="62" t="s">
        <v>215</v>
      </c>
      <c r="E252" s="62" t="s">
        <v>263</v>
      </c>
      <c r="F252" s="63" t="s">
        <v>262</v>
      </c>
    </row>
    <row r="253" spans="1:6" ht="15" x14ac:dyDescent="0.2">
      <c r="A253" s="59">
        <v>31616873</v>
      </c>
      <c r="B253" s="60">
        <v>45319</v>
      </c>
      <c r="C253" s="61" t="s">
        <v>141</v>
      </c>
      <c r="D253" s="62" t="s">
        <v>83</v>
      </c>
      <c r="E253" s="62" t="s">
        <v>263</v>
      </c>
      <c r="F253" s="63" t="s">
        <v>262</v>
      </c>
    </row>
    <row r="254" spans="1:6" ht="15" x14ac:dyDescent="0.2">
      <c r="A254" s="59">
        <v>31605180</v>
      </c>
      <c r="B254" s="60">
        <v>45319</v>
      </c>
      <c r="C254" s="61" t="s">
        <v>61</v>
      </c>
      <c r="D254" s="62" t="s">
        <v>20</v>
      </c>
      <c r="E254" s="62" t="s">
        <v>263</v>
      </c>
      <c r="F254" s="63" t="s">
        <v>262</v>
      </c>
    </row>
    <row r="255" spans="1:6" ht="15" x14ac:dyDescent="0.2">
      <c r="A255" s="59">
        <v>31527940</v>
      </c>
      <c r="B255" s="60">
        <v>45319</v>
      </c>
      <c r="C255" s="61" t="s">
        <v>224</v>
      </c>
      <c r="D255" s="62" t="s">
        <v>88</v>
      </c>
      <c r="E255" s="62" t="s">
        <v>263</v>
      </c>
      <c r="F255" s="63" t="s">
        <v>262</v>
      </c>
    </row>
    <row r="256" spans="1:6" ht="15" x14ac:dyDescent="0.2">
      <c r="A256" s="59">
        <v>31605555</v>
      </c>
      <c r="B256" s="60">
        <v>45319</v>
      </c>
      <c r="C256" s="61" t="s">
        <v>102</v>
      </c>
      <c r="D256" s="62" t="s">
        <v>49</v>
      </c>
      <c r="E256" s="62" t="s">
        <v>263</v>
      </c>
      <c r="F256" s="63" t="s">
        <v>262</v>
      </c>
    </row>
    <row r="257" spans="1:6" ht="15" x14ac:dyDescent="0.2">
      <c r="A257" s="59">
        <v>31613526</v>
      </c>
      <c r="B257" s="60">
        <v>45319</v>
      </c>
      <c r="C257" s="61" t="s">
        <v>169</v>
      </c>
      <c r="D257" s="62" t="s">
        <v>215</v>
      </c>
      <c r="E257" s="62" t="s">
        <v>263</v>
      </c>
      <c r="F257" s="63" t="s">
        <v>262</v>
      </c>
    </row>
    <row r="258" spans="1:6" ht="15" x14ac:dyDescent="0.2">
      <c r="A258" s="59">
        <v>31603024</v>
      </c>
      <c r="B258" s="60">
        <v>45319</v>
      </c>
      <c r="C258" s="61" t="s">
        <v>70</v>
      </c>
      <c r="D258" s="62" t="s">
        <v>84</v>
      </c>
      <c r="E258" s="62" t="s">
        <v>263</v>
      </c>
      <c r="F258" s="63" t="s">
        <v>262</v>
      </c>
    </row>
    <row r="259" spans="1:6" ht="15" x14ac:dyDescent="0.2">
      <c r="A259" s="59">
        <v>31613527</v>
      </c>
      <c r="B259" s="60">
        <v>45319</v>
      </c>
      <c r="C259" s="61" t="s">
        <v>175</v>
      </c>
      <c r="D259" s="62" t="s">
        <v>215</v>
      </c>
      <c r="E259" s="62" t="s">
        <v>263</v>
      </c>
      <c r="F259" s="63" t="s">
        <v>262</v>
      </c>
    </row>
    <row r="260" spans="1:6" ht="15" x14ac:dyDescent="0.2">
      <c r="A260" s="59">
        <v>31602808</v>
      </c>
      <c r="B260" s="60">
        <v>45319</v>
      </c>
      <c r="C260" s="61" t="s">
        <v>23</v>
      </c>
      <c r="D260" s="62" t="s">
        <v>83</v>
      </c>
      <c r="E260" s="62" t="s">
        <v>263</v>
      </c>
      <c r="F260" s="63" t="s">
        <v>262</v>
      </c>
    </row>
    <row r="261" spans="1:6" ht="15" x14ac:dyDescent="0.2">
      <c r="A261" s="59">
        <v>31613528</v>
      </c>
      <c r="B261" s="60">
        <v>45319</v>
      </c>
      <c r="C261" s="61" t="s">
        <v>58</v>
      </c>
      <c r="D261" s="62" t="s">
        <v>215</v>
      </c>
      <c r="E261" s="62" t="s">
        <v>263</v>
      </c>
      <c r="F261" s="63" t="s">
        <v>262</v>
      </c>
    </row>
    <row r="262" spans="1:6" ht="15" x14ac:dyDescent="0.2">
      <c r="A262" s="59">
        <v>31616873</v>
      </c>
      <c r="B262" s="60">
        <v>45319</v>
      </c>
      <c r="C262" s="61" t="s">
        <v>141</v>
      </c>
      <c r="D262" s="62" t="s">
        <v>83</v>
      </c>
      <c r="E262" s="62" t="s">
        <v>263</v>
      </c>
      <c r="F262" s="63" t="s">
        <v>262</v>
      </c>
    </row>
    <row r="263" spans="1:6" ht="15" x14ac:dyDescent="0.2">
      <c r="A263" s="59">
        <v>31605180</v>
      </c>
      <c r="B263" s="60">
        <v>45319</v>
      </c>
      <c r="C263" s="61" t="s">
        <v>61</v>
      </c>
      <c r="D263" s="62" t="s">
        <v>20</v>
      </c>
      <c r="E263" s="62" t="s">
        <v>263</v>
      </c>
      <c r="F263" s="63" t="s">
        <v>262</v>
      </c>
    </row>
    <row r="264" spans="1:6" ht="15" x14ac:dyDescent="0.2">
      <c r="A264" s="57" t="s">
        <v>223</v>
      </c>
      <c r="B264" s="53">
        <v>45319</v>
      </c>
      <c r="C264" s="70"/>
      <c r="D264" s="57" t="s">
        <v>223</v>
      </c>
      <c r="E264" s="55"/>
      <c r="F264" s="58" t="s">
        <v>281</v>
      </c>
    </row>
    <row r="265" spans="1:6" ht="15" x14ac:dyDescent="0.2">
      <c r="A265" s="57" t="s">
        <v>223</v>
      </c>
      <c r="B265" s="53">
        <v>45319</v>
      </c>
      <c r="C265" s="70"/>
      <c r="D265" s="57" t="s">
        <v>223</v>
      </c>
      <c r="E265" s="55"/>
      <c r="F265" s="58" t="s">
        <v>281</v>
      </c>
    </row>
    <row r="266" spans="1:6" ht="15" x14ac:dyDescent="0.2">
      <c r="A266" s="59">
        <v>31526693</v>
      </c>
      <c r="B266" s="60">
        <v>45322</v>
      </c>
      <c r="C266" s="61" t="s">
        <v>9</v>
      </c>
      <c r="D266" s="62" t="s">
        <v>63</v>
      </c>
      <c r="E266" s="62" t="s">
        <v>263</v>
      </c>
      <c r="F266" s="63" t="s">
        <v>265</v>
      </c>
    </row>
    <row r="267" spans="1:6" ht="15" x14ac:dyDescent="0.2">
      <c r="A267" s="59">
        <v>31526693</v>
      </c>
      <c r="B267" s="60">
        <v>45322</v>
      </c>
      <c r="C267" s="61" t="s">
        <v>9</v>
      </c>
      <c r="D267" s="62" t="s">
        <v>63</v>
      </c>
      <c r="E267" s="62" t="s">
        <v>263</v>
      </c>
      <c r="F267" s="63" t="s">
        <v>265</v>
      </c>
    </row>
    <row r="268" spans="1:6" ht="15" x14ac:dyDescent="0.2">
      <c r="A268" s="59">
        <v>31602034</v>
      </c>
      <c r="B268" s="60">
        <v>45324</v>
      </c>
      <c r="C268" s="61" t="s">
        <v>66</v>
      </c>
      <c r="D268" s="62" t="s">
        <v>73</v>
      </c>
      <c r="E268" s="62" t="s">
        <v>26</v>
      </c>
      <c r="F268" s="63" t="s">
        <v>273</v>
      </c>
    </row>
    <row r="269" spans="1:6" ht="15" x14ac:dyDescent="0.2">
      <c r="A269" s="59">
        <v>31602034</v>
      </c>
      <c r="B269" s="60">
        <v>45324</v>
      </c>
      <c r="C269" s="61" t="s">
        <v>66</v>
      </c>
      <c r="D269" s="62" t="s">
        <v>73</v>
      </c>
      <c r="E269" s="62" t="s">
        <v>26</v>
      </c>
      <c r="F269" s="63" t="s">
        <v>273</v>
      </c>
    </row>
    <row r="270" spans="1:6" ht="15" x14ac:dyDescent="0.2">
      <c r="A270" s="57" t="s">
        <v>227</v>
      </c>
      <c r="B270" s="53">
        <v>45325</v>
      </c>
      <c r="C270" s="70"/>
      <c r="D270" s="57" t="s">
        <v>227</v>
      </c>
      <c r="E270" s="55"/>
      <c r="F270" s="56" t="s">
        <v>285</v>
      </c>
    </row>
    <row r="271" spans="1:6" ht="15" x14ac:dyDescent="0.2">
      <c r="A271" s="59">
        <v>31607076</v>
      </c>
      <c r="B271" s="60">
        <v>45325</v>
      </c>
      <c r="C271" s="61" t="s">
        <v>42</v>
      </c>
      <c r="D271" s="62" t="s">
        <v>76</v>
      </c>
      <c r="E271" s="62" t="s">
        <v>26</v>
      </c>
      <c r="F271" s="69" t="s">
        <v>281</v>
      </c>
    </row>
    <row r="272" spans="1:6" ht="15" x14ac:dyDescent="0.2">
      <c r="A272" s="57" t="s">
        <v>227</v>
      </c>
      <c r="B272" s="53">
        <v>45325</v>
      </c>
      <c r="C272" s="70"/>
      <c r="D272" s="57" t="s">
        <v>227</v>
      </c>
      <c r="E272" s="55"/>
      <c r="F272" s="56" t="s">
        <v>285</v>
      </c>
    </row>
    <row r="273" spans="1:6" ht="15" x14ac:dyDescent="0.2">
      <c r="A273" s="57" t="s">
        <v>228</v>
      </c>
      <c r="B273" s="53">
        <v>45325</v>
      </c>
      <c r="C273" s="70"/>
      <c r="D273" s="57" t="s">
        <v>228</v>
      </c>
      <c r="E273" s="55"/>
      <c r="F273" s="56" t="s">
        <v>275</v>
      </c>
    </row>
    <row r="274" spans="1:6" ht="15" x14ac:dyDescent="0.2">
      <c r="A274" s="59">
        <v>31607076</v>
      </c>
      <c r="B274" s="60">
        <v>45325</v>
      </c>
      <c r="C274" s="61" t="s">
        <v>42</v>
      </c>
      <c r="D274" s="62" t="s">
        <v>76</v>
      </c>
      <c r="E274" s="62" t="s">
        <v>26</v>
      </c>
      <c r="F274" s="69" t="s">
        <v>281</v>
      </c>
    </row>
    <row r="275" spans="1:6" ht="15" x14ac:dyDescent="0.2">
      <c r="A275" s="57" t="s">
        <v>227</v>
      </c>
      <c r="B275" s="53">
        <v>45326</v>
      </c>
      <c r="C275" s="70"/>
      <c r="D275" s="57" t="s">
        <v>227</v>
      </c>
      <c r="E275" s="55"/>
      <c r="F275" s="56" t="s">
        <v>285</v>
      </c>
    </row>
    <row r="276" spans="1:6" ht="15" x14ac:dyDescent="0.2">
      <c r="A276" s="59">
        <v>31605606</v>
      </c>
      <c r="B276" s="60">
        <v>45326</v>
      </c>
      <c r="C276" s="61" t="s">
        <v>108</v>
      </c>
      <c r="D276" s="62" t="s">
        <v>56</v>
      </c>
      <c r="E276" s="62" t="s">
        <v>263</v>
      </c>
      <c r="F276" s="63" t="s">
        <v>276</v>
      </c>
    </row>
    <row r="277" spans="1:6" ht="15" x14ac:dyDescent="0.2">
      <c r="A277" s="59">
        <v>31605996</v>
      </c>
      <c r="B277" s="60">
        <v>45326</v>
      </c>
      <c r="C277" s="61" t="s">
        <v>108</v>
      </c>
      <c r="D277" s="62" t="s">
        <v>137</v>
      </c>
      <c r="E277" s="62" t="s">
        <v>263</v>
      </c>
      <c r="F277" s="63" t="s">
        <v>276</v>
      </c>
    </row>
    <row r="278" spans="1:6" ht="15" x14ac:dyDescent="0.2">
      <c r="A278" s="59">
        <v>31605995</v>
      </c>
      <c r="B278" s="60">
        <v>45326</v>
      </c>
      <c r="C278" s="61" t="s">
        <v>32</v>
      </c>
      <c r="D278" s="62" t="s">
        <v>137</v>
      </c>
      <c r="E278" s="62" t="s">
        <v>263</v>
      </c>
      <c r="F278" s="63" t="s">
        <v>276</v>
      </c>
    </row>
    <row r="279" spans="1:6" ht="15" x14ac:dyDescent="0.2">
      <c r="A279" s="59">
        <v>31530667</v>
      </c>
      <c r="B279" s="60">
        <v>45326</v>
      </c>
      <c r="C279" s="61" t="s">
        <v>101</v>
      </c>
      <c r="D279" s="62" t="s">
        <v>129</v>
      </c>
      <c r="E279" s="62" t="s">
        <v>263</v>
      </c>
      <c r="F279" s="63" t="s">
        <v>276</v>
      </c>
    </row>
    <row r="280" spans="1:6" ht="15" x14ac:dyDescent="0.2">
      <c r="A280" s="59">
        <v>31605994</v>
      </c>
      <c r="B280" s="60">
        <v>45326</v>
      </c>
      <c r="C280" s="61" t="s">
        <v>42</v>
      </c>
      <c r="D280" s="62" t="s">
        <v>137</v>
      </c>
      <c r="E280" s="62" t="s">
        <v>263</v>
      </c>
      <c r="F280" s="63" t="s">
        <v>276</v>
      </c>
    </row>
    <row r="281" spans="1:6" ht="15" x14ac:dyDescent="0.2">
      <c r="A281" s="59">
        <v>31530668</v>
      </c>
      <c r="B281" s="60">
        <v>45326</v>
      </c>
      <c r="C281" s="61" t="s">
        <v>224</v>
      </c>
      <c r="D281" s="62" t="s">
        <v>129</v>
      </c>
      <c r="E281" s="62" t="s">
        <v>263</v>
      </c>
      <c r="F281" s="63" t="s">
        <v>276</v>
      </c>
    </row>
    <row r="282" spans="1:6" ht="15" x14ac:dyDescent="0.2">
      <c r="A282" s="59">
        <v>31527679</v>
      </c>
      <c r="B282" s="60">
        <v>45326</v>
      </c>
      <c r="C282" s="61" t="s">
        <v>229</v>
      </c>
      <c r="D282" s="62" t="s">
        <v>116</v>
      </c>
      <c r="E282" s="62" t="s">
        <v>263</v>
      </c>
      <c r="F282" s="63" t="s">
        <v>276</v>
      </c>
    </row>
    <row r="283" spans="1:6" ht="15" x14ac:dyDescent="0.2">
      <c r="A283" s="59">
        <v>31530669</v>
      </c>
      <c r="B283" s="60">
        <v>45326</v>
      </c>
      <c r="C283" s="61" t="s">
        <v>230</v>
      </c>
      <c r="D283" s="62" t="s">
        <v>129</v>
      </c>
      <c r="E283" s="62" t="s">
        <v>263</v>
      </c>
      <c r="F283" s="63" t="s">
        <v>276</v>
      </c>
    </row>
    <row r="284" spans="1:6" ht="15" x14ac:dyDescent="0.2">
      <c r="A284" s="59">
        <v>31527680</v>
      </c>
      <c r="B284" s="60">
        <v>45326</v>
      </c>
      <c r="C284" s="61" t="s">
        <v>231</v>
      </c>
      <c r="D284" s="62" t="s">
        <v>116</v>
      </c>
      <c r="E284" s="62" t="s">
        <v>263</v>
      </c>
      <c r="F284" s="63" t="s">
        <v>276</v>
      </c>
    </row>
    <row r="285" spans="1:6" ht="15" x14ac:dyDescent="0.2">
      <c r="A285" s="59">
        <v>31602818</v>
      </c>
      <c r="B285" s="60">
        <v>45326</v>
      </c>
      <c r="C285" s="61" t="s">
        <v>54</v>
      </c>
      <c r="D285" s="62" t="s">
        <v>83</v>
      </c>
      <c r="E285" s="62" t="s">
        <v>263</v>
      </c>
      <c r="F285" s="63" t="s">
        <v>276</v>
      </c>
    </row>
    <row r="286" spans="1:6" ht="15" x14ac:dyDescent="0.2">
      <c r="A286" s="59">
        <v>31527681</v>
      </c>
      <c r="B286" s="60">
        <v>45326</v>
      </c>
      <c r="C286" s="61" t="s">
        <v>36</v>
      </c>
      <c r="D286" s="62" t="s">
        <v>116</v>
      </c>
      <c r="E286" s="62" t="s">
        <v>263</v>
      </c>
      <c r="F286" s="63" t="s">
        <v>276</v>
      </c>
    </row>
    <row r="287" spans="1:6" ht="15" x14ac:dyDescent="0.2">
      <c r="A287" s="59">
        <v>31616872</v>
      </c>
      <c r="B287" s="60">
        <v>45326</v>
      </c>
      <c r="C287" s="61" t="s">
        <v>58</v>
      </c>
      <c r="D287" s="62" t="s">
        <v>83</v>
      </c>
      <c r="E287" s="62" t="s">
        <v>263</v>
      </c>
      <c r="F287" s="63" t="s">
        <v>276</v>
      </c>
    </row>
    <row r="288" spans="1:6" ht="15" x14ac:dyDescent="0.2">
      <c r="A288" s="59">
        <v>31526322</v>
      </c>
      <c r="B288" s="60">
        <v>45326</v>
      </c>
      <c r="C288" s="61" t="s">
        <v>61</v>
      </c>
      <c r="D288" s="62" t="s">
        <v>60</v>
      </c>
      <c r="E288" s="62" t="s">
        <v>263</v>
      </c>
      <c r="F288" s="63" t="s">
        <v>276</v>
      </c>
    </row>
    <row r="289" spans="1:6" ht="15" x14ac:dyDescent="0.2">
      <c r="A289" s="57" t="s">
        <v>227</v>
      </c>
      <c r="B289" s="53">
        <v>45326</v>
      </c>
      <c r="C289" s="70"/>
      <c r="D289" s="57" t="s">
        <v>227</v>
      </c>
      <c r="E289" s="55"/>
      <c r="F289" s="56" t="s">
        <v>285</v>
      </c>
    </row>
    <row r="290" spans="1:6" ht="15" x14ac:dyDescent="0.2">
      <c r="A290" s="57" t="s">
        <v>228</v>
      </c>
      <c r="B290" s="53">
        <v>45326</v>
      </c>
      <c r="C290" s="70"/>
      <c r="D290" s="57" t="s">
        <v>228</v>
      </c>
      <c r="E290" s="55"/>
      <c r="F290" s="56" t="s">
        <v>275</v>
      </c>
    </row>
    <row r="291" spans="1:6" ht="15" x14ac:dyDescent="0.2">
      <c r="A291" s="59">
        <v>31605606</v>
      </c>
      <c r="B291" s="60">
        <v>45326</v>
      </c>
      <c r="C291" s="61" t="s">
        <v>108</v>
      </c>
      <c r="D291" s="62" t="s">
        <v>56</v>
      </c>
      <c r="E291" s="62" t="s">
        <v>263</v>
      </c>
      <c r="F291" s="63" t="s">
        <v>276</v>
      </c>
    </row>
    <row r="292" spans="1:6" ht="15" x14ac:dyDescent="0.2">
      <c r="A292" s="59">
        <v>31605996</v>
      </c>
      <c r="B292" s="60">
        <v>45326</v>
      </c>
      <c r="C292" s="61" t="s">
        <v>108</v>
      </c>
      <c r="D292" s="62" t="s">
        <v>137</v>
      </c>
      <c r="E292" s="62" t="s">
        <v>263</v>
      </c>
      <c r="F292" s="63" t="s">
        <v>269</v>
      </c>
    </row>
    <row r="293" spans="1:6" ht="15" x14ac:dyDescent="0.2">
      <c r="A293" s="59">
        <v>31605995</v>
      </c>
      <c r="B293" s="60">
        <v>45326</v>
      </c>
      <c r="C293" s="61" t="s">
        <v>32</v>
      </c>
      <c r="D293" s="62" t="s">
        <v>137</v>
      </c>
      <c r="E293" s="62" t="s">
        <v>263</v>
      </c>
      <c r="F293" s="63" t="s">
        <v>269</v>
      </c>
    </row>
    <row r="294" spans="1:6" ht="15" x14ac:dyDescent="0.2">
      <c r="A294" s="59">
        <v>31530667</v>
      </c>
      <c r="B294" s="60">
        <v>45326</v>
      </c>
      <c r="C294" s="61" t="s">
        <v>101</v>
      </c>
      <c r="D294" s="62" t="s">
        <v>129</v>
      </c>
      <c r="E294" s="62" t="s">
        <v>263</v>
      </c>
      <c r="F294" s="63" t="s">
        <v>269</v>
      </c>
    </row>
    <row r="295" spans="1:6" ht="15" x14ac:dyDescent="0.2">
      <c r="A295" s="59">
        <v>31605994</v>
      </c>
      <c r="B295" s="60">
        <v>45326</v>
      </c>
      <c r="C295" s="61" t="s">
        <v>42</v>
      </c>
      <c r="D295" s="62" t="s">
        <v>137</v>
      </c>
      <c r="E295" s="62" t="s">
        <v>263</v>
      </c>
      <c r="F295" s="63" t="s">
        <v>269</v>
      </c>
    </row>
    <row r="296" spans="1:6" ht="15" x14ac:dyDescent="0.2">
      <c r="A296" s="59">
        <v>31530668</v>
      </c>
      <c r="B296" s="60">
        <v>45326</v>
      </c>
      <c r="C296" s="61" t="s">
        <v>224</v>
      </c>
      <c r="D296" s="62" t="s">
        <v>129</v>
      </c>
      <c r="E296" s="62" t="s">
        <v>263</v>
      </c>
      <c r="F296" s="63" t="s">
        <v>269</v>
      </c>
    </row>
    <row r="297" spans="1:6" ht="15" x14ac:dyDescent="0.2">
      <c r="A297" s="59">
        <v>31527679</v>
      </c>
      <c r="B297" s="60">
        <v>45326</v>
      </c>
      <c r="C297" s="61" t="s">
        <v>229</v>
      </c>
      <c r="D297" s="62" t="s">
        <v>116</v>
      </c>
      <c r="E297" s="62" t="s">
        <v>263</v>
      </c>
      <c r="F297" s="63" t="s">
        <v>269</v>
      </c>
    </row>
    <row r="298" spans="1:6" ht="15" x14ac:dyDescent="0.2">
      <c r="A298" s="59">
        <v>31530669</v>
      </c>
      <c r="B298" s="60">
        <v>45326</v>
      </c>
      <c r="C298" s="61" t="s">
        <v>230</v>
      </c>
      <c r="D298" s="62" t="s">
        <v>129</v>
      </c>
      <c r="E298" s="62" t="s">
        <v>263</v>
      </c>
      <c r="F298" s="63" t="s">
        <v>269</v>
      </c>
    </row>
    <row r="299" spans="1:6" ht="15" x14ac:dyDescent="0.2">
      <c r="A299" s="59">
        <v>31527680</v>
      </c>
      <c r="B299" s="60">
        <v>45326</v>
      </c>
      <c r="C299" s="61" t="s">
        <v>231</v>
      </c>
      <c r="D299" s="62" t="s">
        <v>116</v>
      </c>
      <c r="E299" s="62" t="s">
        <v>263</v>
      </c>
      <c r="F299" s="63" t="s">
        <v>269</v>
      </c>
    </row>
    <row r="300" spans="1:6" ht="15" x14ac:dyDescent="0.2">
      <c r="A300" s="59">
        <v>31602818</v>
      </c>
      <c r="B300" s="60">
        <v>45326</v>
      </c>
      <c r="C300" s="61" t="s">
        <v>54</v>
      </c>
      <c r="D300" s="62" t="s">
        <v>83</v>
      </c>
      <c r="E300" s="62" t="s">
        <v>263</v>
      </c>
      <c r="F300" s="63" t="s">
        <v>269</v>
      </c>
    </row>
    <row r="301" spans="1:6" ht="15" x14ac:dyDescent="0.2">
      <c r="A301" s="59">
        <v>31527681</v>
      </c>
      <c r="B301" s="60">
        <v>45326</v>
      </c>
      <c r="C301" s="61" t="s">
        <v>36</v>
      </c>
      <c r="D301" s="62" t="s">
        <v>116</v>
      </c>
      <c r="E301" s="62" t="s">
        <v>263</v>
      </c>
      <c r="F301" s="63" t="s">
        <v>269</v>
      </c>
    </row>
    <row r="302" spans="1:6" ht="15" x14ac:dyDescent="0.2">
      <c r="A302" s="59">
        <v>31616872</v>
      </c>
      <c r="B302" s="60">
        <v>45326</v>
      </c>
      <c r="C302" s="61" t="s">
        <v>58</v>
      </c>
      <c r="D302" s="62" t="s">
        <v>83</v>
      </c>
      <c r="E302" s="62" t="s">
        <v>263</v>
      </c>
      <c r="F302" s="63" t="s">
        <v>269</v>
      </c>
    </row>
    <row r="303" spans="1:6" ht="15" x14ac:dyDescent="0.2">
      <c r="A303" s="59">
        <v>31526322</v>
      </c>
      <c r="B303" s="60">
        <v>45326</v>
      </c>
      <c r="C303" s="61" t="s">
        <v>61</v>
      </c>
      <c r="D303" s="62" t="s">
        <v>60</v>
      </c>
      <c r="E303" s="62" t="s">
        <v>263</v>
      </c>
      <c r="F303" s="63" t="s">
        <v>269</v>
      </c>
    </row>
    <row r="304" spans="1:6" ht="15" x14ac:dyDescent="0.2">
      <c r="A304" s="59">
        <v>31605469</v>
      </c>
      <c r="B304" s="60">
        <v>45329</v>
      </c>
      <c r="C304" s="61" t="s">
        <v>66</v>
      </c>
      <c r="D304" s="62" t="s">
        <v>53</v>
      </c>
      <c r="E304" s="62" t="s">
        <v>26</v>
      </c>
      <c r="F304" s="69" t="s">
        <v>271</v>
      </c>
    </row>
    <row r="305" spans="1:6" ht="15" x14ac:dyDescent="0.2">
      <c r="A305" s="59">
        <v>31605469</v>
      </c>
      <c r="B305" s="60">
        <v>45329</v>
      </c>
      <c r="C305" s="61" t="s">
        <v>66</v>
      </c>
      <c r="D305" s="62" t="s">
        <v>53</v>
      </c>
      <c r="E305" s="62" t="s">
        <v>26</v>
      </c>
      <c r="F305" s="69" t="s">
        <v>271</v>
      </c>
    </row>
    <row r="306" spans="1:6" ht="15" x14ac:dyDescent="0.2">
      <c r="A306" s="59">
        <v>31602039</v>
      </c>
      <c r="B306" s="60">
        <v>45331</v>
      </c>
      <c r="C306" s="61" t="s">
        <v>66</v>
      </c>
      <c r="D306" s="62" t="s">
        <v>73</v>
      </c>
      <c r="E306" s="62" t="s">
        <v>26</v>
      </c>
      <c r="F306" s="63" t="s">
        <v>273</v>
      </c>
    </row>
    <row r="307" spans="1:6" ht="15" x14ac:dyDescent="0.2">
      <c r="A307" s="59">
        <v>31602039</v>
      </c>
      <c r="B307" s="60">
        <v>45331</v>
      </c>
      <c r="C307" s="61" t="s">
        <v>66</v>
      </c>
      <c r="D307" s="62" t="s">
        <v>73</v>
      </c>
      <c r="E307" s="62" t="s">
        <v>26</v>
      </c>
      <c r="F307" s="63" t="s">
        <v>273</v>
      </c>
    </row>
    <row r="308" spans="1:6" ht="15" x14ac:dyDescent="0.2">
      <c r="A308" s="59">
        <v>31528143</v>
      </c>
      <c r="B308" s="60">
        <v>45333</v>
      </c>
      <c r="C308" s="61" t="s">
        <v>32</v>
      </c>
      <c r="D308" s="62" t="s">
        <v>45</v>
      </c>
      <c r="E308" s="62" t="s">
        <v>263</v>
      </c>
      <c r="F308" s="63" t="s">
        <v>264</v>
      </c>
    </row>
    <row r="309" spans="1:6" ht="15" x14ac:dyDescent="0.2">
      <c r="A309" s="59">
        <v>31530689</v>
      </c>
      <c r="B309" s="60">
        <v>45333</v>
      </c>
      <c r="C309" s="61" t="s">
        <v>159</v>
      </c>
      <c r="D309" s="62" t="s">
        <v>129</v>
      </c>
      <c r="E309" s="62" t="s">
        <v>263</v>
      </c>
      <c r="F309" s="63" t="s">
        <v>264</v>
      </c>
    </row>
    <row r="310" spans="1:6" ht="15" x14ac:dyDescent="0.2">
      <c r="A310" s="59">
        <v>31527951</v>
      </c>
      <c r="B310" s="60">
        <v>45333</v>
      </c>
      <c r="C310" s="61" t="s">
        <v>235</v>
      </c>
      <c r="D310" s="62" t="s">
        <v>88</v>
      </c>
      <c r="E310" s="62" t="s">
        <v>263</v>
      </c>
      <c r="F310" s="63" t="s">
        <v>264</v>
      </c>
    </row>
    <row r="311" spans="1:6" ht="15" x14ac:dyDescent="0.2">
      <c r="A311" s="59">
        <v>31606202</v>
      </c>
      <c r="B311" s="60">
        <v>45333</v>
      </c>
      <c r="C311" s="61" t="s">
        <v>236</v>
      </c>
      <c r="D311" s="62" t="s">
        <v>86</v>
      </c>
      <c r="E311" s="62" t="s">
        <v>263</v>
      </c>
      <c r="F311" s="63" t="s">
        <v>264</v>
      </c>
    </row>
    <row r="312" spans="1:6" ht="15" x14ac:dyDescent="0.2">
      <c r="A312" s="59">
        <v>31605607</v>
      </c>
      <c r="B312" s="60">
        <v>45333</v>
      </c>
      <c r="C312" s="61" t="s">
        <v>216</v>
      </c>
      <c r="D312" s="62" t="s">
        <v>56</v>
      </c>
      <c r="E312" s="62" t="s">
        <v>263</v>
      </c>
      <c r="F312" s="63" t="s">
        <v>264</v>
      </c>
    </row>
    <row r="313" spans="1:6" ht="15" x14ac:dyDescent="0.2">
      <c r="A313" s="59">
        <v>31526331</v>
      </c>
      <c r="B313" s="60">
        <v>45333</v>
      </c>
      <c r="C313" s="61" t="s">
        <v>35</v>
      </c>
      <c r="D313" s="62" t="s">
        <v>60</v>
      </c>
      <c r="E313" s="62" t="s">
        <v>263</v>
      </c>
      <c r="F313" s="63" t="s">
        <v>264</v>
      </c>
    </row>
    <row r="314" spans="1:6" ht="15" x14ac:dyDescent="0.2">
      <c r="A314" s="59">
        <v>31605571</v>
      </c>
      <c r="B314" s="60">
        <v>45333</v>
      </c>
      <c r="C314" s="61" t="s">
        <v>35</v>
      </c>
      <c r="D314" s="62" t="s">
        <v>49</v>
      </c>
      <c r="E314" s="62" t="s">
        <v>263</v>
      </c>
      <c r="F314" s="63" t="s">
        <v>264</v>
      </c>
    </row>
    <row r="315" spans="1:6" ht="15.75" customHeight="1" x14ac:dyDescent="0.2">
      <c r="A315" s="59">
        <v>31526705</v>
      </c>
      <c r="B315" s="60">
        <v>45333</v>
      </c>
      <c r="C315" s="61" t="s">
        <v>58</v>
      </c>
      <c r="D315" s="62" t="s">
        <v>63</v>
      </c>
      <c r="E315" s="62" t="s">
        <v>263</v>
      </c>
      <c r="F315" s="63" t="s">
        <v>264</v>
      </c>
    </row>
    <row r="316" spans="1:6" ht="15.75" customHeight="1" x14ac:dyDescent="0.2">
      <c r="A316" s="59">
        <v>31526837</v>
      </c>
      <c r="B316" s="60">
        <v>45333</v>
      </c>
      <c r="C316" s="61" t="s">
        <v>61</v>
      </c>
      <c r="D316" s="62" t="s">
        <v>69</v>
      </c>
      <c r="E316" s="62" t="s">
        <v>263</v>
      </c>
      <c r="F316" s="63" t="s">
        <v>264</v>
      </c>
    </row>
    <row r="317" spans="1:6" ht="15.75" customHeight="1" x14ac:dyDescent="0.2">
      <c r="A317" s="59">
        <v>31528143</v>
      </c>
      <c r="B317" s="60">
        <v>45333</v>
      </c>
      <c r="C317" s="61" t="s">
        <v>32</v>
      </c>
      <c r="D317" s="62" t="s">
        <v>45</v>
      </c>
      <c r="E317" s="62" t="s">
        <v>263</v>
      </c>
      <c r="F317" s="63" t="s">
        <v>264</v>
      </c>
    </row>
    <row r="318" spans="1:6" ht="15.75" customHeight="1" x14ac:dyDescent="0.2">
      <c r="A318" s="59">
        <v>31530689</v>
      </c>
      <c r="B318" s="60">
        <v>45333</v>
      </c>
      <c r="C318" s="61" t="s">
        <v>159</v>
      </c>
      <c r="D318" s="62" t="s">
        <v>129</v>
      </c>
      <c r="E318" s="62" t="s">
        <v>263</v>
      </c>
      <c r="F318" s="63" t="s">
        <v>264</v>
      </c>
    </row>
    <row r="319" spans="1:6" ht="15.75" customHeight="1" x14ac:dyDescent="0.2">
      <c r="A319" s="59">
        <v>31527951</v>
      </c>
      <c r="B319" s="60">
        <v>45333</v>
      </c>
      <c r="C319" s="61" t="s">
        <v>235</v>
      </c>
      <c r="D319" s="62" t="s">
        <v>88</v>
      </c>
      <c r="E319" s="62" t="s">
        <v>263</v>
      </c>
      <c r="F319" s="63" t="s">
        <v>264</v>
      </c>
    </row>
    <row r="320" spans="1:6" ht="15.75" customHeight="1" x14ac:dyDescent="0.2">
      <c r="A320" s="59">
        <v>31606202</v>
      </c>
      <c r="B320" s="60">
        <v>45333</v>
      </c>
      <c r="C320" s="61" t="s">
        <v>236</v>
      </c>
      <c r="D320" s="62" t="s">
        <v>86</v>
      </c>
      <c r="E320" s="62" t="s">
        <v>263</v>
      </c>
      <c r="F320" s="63" t="s">
        <v>264</v>
      </c>
    </row>
    <row r="321" spans="1:6" ht="15.75" customHeight="1" x14ac:dyDescent="0.2">
      <c r="A321" s="59">
        <v>31605607</v>
      </c>
      <c r="B321" s="60">
        <v>45333</v>
      </c>
      <c r="C321" s="61" t="s">
        <v>216</v>
      </c>
      <c r="D321" s="62" t="s">
        <v>56</v>
      </c>
      <c r="E321" s="62" t="s">
        <v>263</v>
      </c>
      <c r="F321" s="63" t="s">
        <v>264</v>
      </c>
    </row>
    <row r="322" spans="1:6" ht="15.75" customHeight="1" x14ac:dyDescent="0.2">
      <c r="A322" s="59">
        <v>31526331</v>
      </c>
      <c r="B322" s="60">
        <v>45333</v>
      </c>
      <c r="C322" s="61" t="s">
        <v>35</v>
      </c>
      <c r="D322" s="62" t="s">
        <v>60</v>
      </c>
      <c r="E322" s="62" t="s">
        <v>263</v>
      </c>
      <c r="F322" s="63" t="s">
        <v>264</v>
      </c>
    </row>
    <row r="323" spans="1:6" ht="15.75" customHeight="1" x14ac:dyDescent="0.2">
      <c r="A323" s="59">
        <v>31605571</v>
      </c>
      <c r="B323" s="60">
        <v>45333</v>
      </c>
      <c r="C323" s="61" t="s">
        <v>35</v>
      </c>
      <c r="D323" s="62" t="s">
        <v>49</v>
      </c>
      <c r="E323" s="62" t="s">
        <v>263</v>
      </c>
      <c r="F323" s="63" t="s">
        <v>264</v>
      </c>
    </row>
    <row r="324" spans="1:6" ht="15.75" customHeight="1" x14ac:dyDescent="0.2">
      <c r="A324" s="59">
        <v>31526705</v>
      </c>
      <c r="B324" s="60">
        <v>45333</v>
      </c>
      <c r="C324" s="61" t="s">
        <v>58</v>
      </c>
      <c r="D324" s="62" t="s">
        <v>63</v>
      </c>
      <c r="E324" s="62" t="s">
        <v>263</v>
      </c>
      <c r="F324" s="63" t="s">
        <v>264</v>
      </c>
    </row>
    <row r="325" spans="1:6" ht="15.75" customHeight="1" x14ac:dyDescent="0.2">
      <c r="A325" s="59">
        <v>31526837</v>
      </c>
      <c r="B325" s="60">
        <v>45333</v>
      </c>
      <c r="C325" s="61" t="s">
        <v>61</v>
      </c>
      <c r="D325" s="62" t="s">
        <v>69</v>
      </c>
      <c r="E325" s="62" t="s">
        <v>263</v>
      </c>
      <c r="F325" s="63" t="s">
        <v>264</v>
      </c>
    </row>
    <row r="326" spans="1:6" ht="15.75" customHeight="1" x14ac:dyDescent="0.2">
      <c r="A326" s="59">
        <v>31529078</v>
      </c>
      <c r="B326" s="60">
        <v>45334</v>
      </c>
      <c r="C326" s="61" t="s">
        <v>240</v>
      </c>
      <c r="D326" s="62" t="s">
        <v>71</v>
      </c>
      <c r="E326" s="62" t="s">
        <v>26</v>
      </c>
      <c r="F326" s="63" t="s">
        <v>266</v>
      </c>
    </row>
    <row r="327" spans="1:6" ht="15.75" customHeight="1" x14ac:dyDescent="0.2">
      <c r="A327" s="59">
        <v>31529078</v>
      </c>
      <c r="B327" s="60">
        <v>45334</v>
      </c>
      <c r="C327" s="61" t="s">
        <v>240</v>
      </c>
      <c r="D327" s="62" t="s">
        <v>71</v>
      </c>
      <c r="E327" s="62" t="s">
        <v>26</v>
      </c>
      <c r="F327" s="63" t="s">
        <v>266</v>
      </c>
    </row>
    <row r="328" spans="1:6" ht="15.75" customHeight="1" x14ac:dyDescent="0.2">
      <c r="A328" s="59">
        <v>31607092</v>
      </c>
      <c r="B328" s="60">
        <v>45334</v>
      </c>
      <c r="C328" s="61" t="s">
        <v>240</v>
      </c>
      <c r="D328" s="62" t="s">
        <v>76</v>
      </c>
      <c r="E328" s="62" t="s">
        <v>263</v>
      </c>
      <c r="F328" s="63" t="s">
        <v>271</v>
      </c>
    </row>
    <row r="329" spans="1:6" ht="15.75" customHeight="1" x14ac:dyDescent="0.2">
      <c r="A329" s="59">
        <v>31607092</v>
      </c>
      <c r="B329" s="60">
        <v>45334</v>
      </c>
      <c r="C329" s="61" t="s">
        <v>240</v>
      </c>
      <c r="D329" s="62" t="s">
        <v>76</v>
      </c>
      <c r="E329" s="62" t="s">
        <v>263</v>
      </c>
      <c r="F329" s="63" t="s">
        <v>271</v>
      </c>
    </row>
    <row r="330" spans="1:6" ht="15.75" customHeight="1" x14ac:dyDescent="0.2">
      <c r="A330" s="59">
        <v>31602828</v>
      </c>
      <c r="B330" s="60">
        <v>45336</v>
      </c>
      <c r="C330" s="61" t="s">
        <v>61</v>
      </c>
      <c r="D330" s="62" t="s">
        <v>83</v>
      </c>
      <c r="E330" s="62" t="s">
        <v>26</v>
      </c>
      <c r="F330" s="63" t="s">
        <v>262</v>
      </c>
    </row>
    <row r="331" spans="1:6" ht="15.75" customHeight="1" x14ac:dyDescent="0.2">
      <c r="A331" s="59">
        <v>31605470</v>
      </c>
      <c r="B331" s="60">
        <v>45336</v>
      </c>
      <c r="C331" s="61" t="s">
        <v>66</v>
      </c>
      <c r="D331" s="62" t="s">
        <v>53</v>
      </c>
      <c r="E331" s="62" t="s">
        <v>26</v>
      </c>
      <c r="F331" s="63" t="s">
        <v>262</v>
      </c>
    </row>
    <row r="332" spans="1:6" ht="15.75" customHeight="1" x14ac:dyDescent="0.2">
      <c r="A332" s="59">
        <v>31602828</v>
      </c>
      <c r="B332" s="60">
        <v>45336</v>
      </c>
      <c r="C332" s="61" t="s">
        <v>61</v>
      </c>
      <c r="D332" s="62" t="s">
        <v>83</v>
      </c>
      <c r="E332" s="62" t="s">
        <v>26</v>
      </c>
      <c r="F332" s="63" t="s">
        <v>262</v>
      </c>
    </row>
    <row r="333" spans="1:6" ht="15.75" customHeight="1" x14ac:dyDescent="0.2">
      <c r="A333" s="59">
        <v>31605186</v>
      </c>
      <c r="B333" s="60">
        <v>45336</v>
      </c>
      <c r="C333" s="61" t="s">
        <v>64</v>
      </c>
      <c r="D333" s="62" t="s">
        <v>20</v>
      </c>
      <c r="E333" s="62" t="s">
        <v>263</v>
      </c>
      <c r="F333" s="63" t="s">
        <v>265</v>
      </c>
    </row>
    <row r="334" spans="1:6" ht="15.75" customHeight="1" x14ac:dyDescent="0.2">
      <c r="A334" s="59">
        <v>31605470</v>
      </c>
      <c r="B334" s="60">
        <v>45336</v>
      </c>
      <c r="C334" s="61" t="s">
        <v>66</v>
      </c>
      <c r="D334" s="62" t="s">
        <v>53</v>
      </c>
      <c r="E334" s="62" t="s">
        <v>26</v>
      </c>
      <c r="F334" s="63" t="s">
        <v>262</v>
      </c>
    </row>
    <row r="335" spans="1:6" ht="15.75" customHeight="1" x14ac:dyDescent="0.2">
      <c r="A335" s="59">
        <v>31603026</v>
      </c>
      <c r="B335" s="60">
        <v>45336</v>
      </c>
      <c r="C335" s="61" t="s">
        <v>243</v>
      </c>
      <c r="D335" s="62" t="s">
        <v>84</v>
      </c>
      <c r="E335" s="62" t="s">
        <v>263</v>
      </c>
      <c r="F335" s="63" t="s">
        <v>265</v>
      </c>
    </row>
    <row r="336" spans="1:6" ht="15.75" customHeight="1" x14ac:dyDescent="0.2">
      <c r="A336" s="59">
        <v>31605186</v>
      </c>
      <c r="B336" s="60">
        <v>45336</v>
      </c>
      <c r="C336" s="61" t="s">
        <v>64</v>
      </c>
      <c r="D336" s="62" t="s">
        <v>20</v>
      </c>
      <c r="E336" s="62" t="s">
        <v>263</v>
      </c>
      <c r="F336" s="63" t="s">
        <v>265</v>
      </c>
    </row>
    <row r="337" spans="1:6" ht="15.75" customHeight="1" x14ac:dyDescent="0.2">
      <c r="A337" s="59">
        <v>31603026</v>
      </c>
      <c r="B337" s="60">
        <v>45336</v>
      </c>
      <c r="C337" s="61" t="s">
        <v>243</v>
      </c>
      <c r="D337" s="62" t="s">
        <v>84</v>
      </c>
      <c r="E337" s="62" t="s">
        <v>263</v>
      </c>
      <c r="F337" s="63" t="s">
        <v>265</v>
      </c>
    </row>
    <row r="338" spans="1:6" ht="15.75" customHeight="1" x14ac:dyDescent="0.2">
      <c r="A338" s="59">
        <v>31616871</v>
      </c>
      <c r="B338" s="60">
        <v>45337</v>
      </c>
      <c r="C338" s="61" t="s">
        <v>99</v>
      </c>
      <c r="D338" s="62" t="s">
        <v>83</v>
      </c>
      <c r="E338" s="62" t="s">
        <v>26</v>
      </c>
      <c r="F338" s="63" t="s">
        <v>262</v>
      </c>
    </row>
    <row r="339" spans="1:6" ht="15.75" customHeight="1" x14ac:dyDescent="0.2">
      <c r="A339" s="59">
        <v>31616871</v>
      </c>
      <c r="B339" s="60">
        <v>45337</v>
      </c>
      <c r="C339" s="61" t="s">
        <v>99</v>
      </c>
      <c r="D339" s="62" t="s">
        <v>83</v>
      </c>
      <c r="E339" s="62" t="s">
        <v>26</v>
      </c>
      <c r="F339" s="63" t="s">
        <v>262</v>
      </c>
    </row>
    <row r="340" spans="1:6" ht="15.75" customHeight="1" x14ac:dyDescent="0.2">
      <c r="A340" s="59">
        <v>31603027</v>
      </c>
      <c r="B340" s="60">
        <v>45350</v>
      </c>
      <c r="C340" s="61" t="s">
        <v>243</v>
      </c>
      <c r="D340" s="62" t="s">
        <v>84</v>
      </c>
      <c r="E340" s="62" t="s">
        <v>263</v>
      </c>
      <c r="F340" s="63" t="s">
        <v>266</v>
      </c>
    </row>
    <row r="341" spans="1:6" ht="15.75" customHeight="1" x14ac:dyDescent="0.2">
      <c r="A341" s="59">
        <v>31603027</v>
      </c>
      <c r="B341" s="60">
        <v>45350</v>
      </c>
      <c r="C341" s="61" t="s">
        <v>243</v>
      </c>
      <c r="D341" s="62" t="s">
        <v>84</v>
      </c>
      <c r="E341" s="62" t="s">
        <v>263</v>
      </c>
      <c r="F341" s="63" t="s">
        <v>266</v>
      </c>
    </row>
    <row r="342" spans="1:6" ht="15.75" customHeight="1" x14ac:dyDescent="0.2">
      <c r="A342" s="59">
        <v>31526850</v>
      </c>
      <c r="B342" s="60">
        <v>45352</v>
      </c>
      <c r="C342" s="61" t="s">
        <v>66</v>
      </c>
      <c r="D342" s="62" t="s">
        <v>69</v>
      </c>
      <c r="E342" s="62" t="s">
        <v>26</v>
      </c>
      <c r="F342" s="63" t="s">
        <v>265</v>
      </c>
    </row>
    <row r="343" spans="1:6" ht="15.75" customHeight="1" x14ac:dyDescent="0.2">
      <c r="A343" s="59">
        <v>31526850</v>
      </c>
      <c r="B343" s="60">
        <v>45352</v>
      </c>
      <c r="C343" s="61" t="s">
        <v>66</v>
      </c>
      <c r="D343" s="62" t="s">
        <v>69</v>
      </c>
      <c r="E343" s="62" t="s">
        <v>26</v>
      </c>
      <c r="F343" s="63" t="s">
        <v>265</v>
      </c>
    </row>
    <row r="344" spans="1:6" ht="15.75" customHeight="1" x14ac:dyDescent="0.2">
      <c r="A344" s="59">
        <v>31611256</v>
      </c>
      <c r="B344" s="60">
        <v>45354</v>
      </c>
      <c r="C344" s="61" t="s">
        <v>157</v>
      </c>
      <c r="D344" s="62" t="s">
        <v>120</v>
      </c>
      <c r="E344" s="62" t="s">
        <v>263</v>
      </c>
      <c r="F344" s="63" t="s">
        <v>272</v>
      </c>
    </row>
    <row r="345" spans="1:6" ht="15.75" customHeight="1" x14ac:dyDescent="0.2">
      <c r="A345" s="59">
        <v>31605608</v>
      </c>
      <c r="B345" s="60">
        <v>45354</v>
      </c>
      <c r="C345" s="61" t="s">
        <v>159</v>
      </c>
      <c r="D345" s="62" t="s">
        <v>56</v>
      </c>
      <c r="E345" s="62" t="s">
        <v>263</v>
      </c>
      <c r="F345" s="63" t="s">
        <v>272</v>
      </c>
    </row>
    <row r="346" spans="1:6" ht="15.75" customHeight="1" x14ac:dyDescent="0.2">
      <c r="A346" s="59">
        <v>31605104</v>
      </c>
      <c r="B346" s="60">
        <v>45354</v>
      </c>
      <c r="C346" s="61" t="s">
        <v>102</v>
      </c>
      <c r="D346" s="62" t="s">
        <v>111</v>
      </c>
      <c r="E346" s="62" t="s">
        <v>263</v>
      </c>
      <c r="F346" s="63" t="s">
        <v>272</v>
      </c>
    </row>
    <row r="347" spans="1:6" ht="15.75" customHeight="1" x14ac:dyDescent="0.2">
      <c r="A347" s="59">
        <v>31605103</v>
      </c>
      <c r="B347" s="60">
        <v>45354</v>
      </c>
      <c r="C347" s="61" t="s">
        <v>230</v>
      </c>
      <c r="D347" s="62" t="s">
        <v>111</v>
      </c>
      <c r="E347" s="62" t="s">
        <v>263</v>
      </c>
      <c r="F347" s="63" t="s">
        <v>272</v>
      </c>
    </row>
    <row r="348" spans="1:6" ht="15.75" customHeight="1" x14ac:dyDescent="0.2">
      <c r="A348" s="59">
        <v>31605102</v>
      </c>
      <c r="B348" s="60">
        <v>45354</v>
      </c>
      <c r="C348" s="61" t="s">
        <v>172</v>
      </c>
      <c r="D348" s="62" t="s">
        <v>111</v>
      </c>
      <c r="E348" s="62" t="s">
        <v>263</v>
      </c>
      <c r="F348" s="63" t="s">
        <v>272</v>
      </c>
    </row>
    <row r="349" spans="1:6" ht="15.75" customHeight="1" x14ac:dyDescent="0.2">
      <c r="A349" s="59">
        <v>31526719</v>
      </c>
      <c r="B349" s="60">
        <v>45354</v>
      </c>
      <c r="C349" s="61" t="s">
        <v>58</v>
      </c>
      <c r="D349" s="62" t="s">
        <v>63</v>
      </c>
      <c r="E349" s="62" t="s">
        <v>263</v>
      </c>
      <c r="F349" s="63" t="s">
        <v>272</v>
      </c>
    </row>
    <row r="350" spans="1:6" ht="15.75" customHeight="1" x14ac:dyDescent="0.2">
      <c r="A350" s="59">
        <v>31526344</v>
      </c>
      <c r="B350" s="60">
        <v>45354</v>
      </c>
      <c r="C350" s="61" t="s">
        <v>61</v>
      </c>
      <c r="D350" s="62" t="s">
        <v>60</v>
      </c>
      <c r="E350" s="62" t="s">
        <v>263</v>
      </c>
      <c r="F350" s="63" t="s">
        <v>272</v>
      </c>
    </row>
    <row r="351" spans="1:6" ht="15.75" customHeight="1" x14ac:dyDescent="0.2">
      <c r="A351" s="59">
        <v>31611256</v>
      </c>
      <c r="B351" s="60">
        <v>45354</v>
      </c>
      <c r="C351" s="61" t="s">
        <v>157</v>
      </c>
      <c r="D351" s="62" t="s">
        <v>120</v>
      </c>
      <c r="E351" s="62" t="s">
        <v>263</v>
      </c>
      <c r="F351" s="63" t="s">
        <v>272</v>
      </c>
    </row>
    <row r="352" spans="1:6" ht="15.75" customHeight="1" x14ac:dyDescent="0.2">
      <c r="A352" s="59">
        <v>31605608</v>
      </c>
      <c r="B352" s="60">
        <v>45354</v>
      </c>
      <c r="C352" s="61" t="s">
        <v>159</v>
      </c>
      <c r="D352" s="62" t="s">
        <v>56</v>
      </c>
      <c r="E352" s="62" t="s">
        <v>263</v>
      </c>
      <c r="F352" s="63" t="s">
        <v>272</v>
      </c>
    </row>
    <row r="353" spans="1:6" ht="15.75" customHeight="1" x14ac:dyDescent="0.2">
      <c r="A353" s="59">
        <v>31605104</v>
      </c>
      <c r="B353" s="60">
        <v>45354</v>
      </c>
      <c r="C353" s="61" t="s">
        <v>102</v>
      </c>
      <c r="D353" s="62" t="s">
        <v>111</v>
      </c>
      <c r="E353" s="62" t="s">
        <v>263</v>
      </c>
      <c r="F353" s="63" t="s">
        <v>272</v>
      </c>
    </row>
    <row r="354" spans="1:6" ht="15.75" customHeight="1" x14ac:dyDescent="0.2">
      <c r="A354" s="59">
        <v>31605103</v>
      </c>
      <c r="B354" s="60">
        <v>45354</v>
      </c>
      <c r="C354" s="61" t="s">
        <v>230</v>
      </c>
      <c r="D354" s="62" t="s">
        <v>111</v>
      </c>
      <c r="E354" s="62" t="s">
        <v>263</v>
      </c>
      <c r="F354" s="63" t="s">
        <v>272</v>
      </c>
    </row>
    <row r="355" spans="1:6" ht="15.75" customHeight="1" x14ac:dyDescent="0.2">
      <c r="A355" s="59">
        <v>31605102</v>
      </c>
      <c r="B355" s="60">
        <v>45354</v>
      </c>
      <c r="C355" s="61" t="s">
        <v>172</v>
      </c>
      <c r="D355" s="62" t="s">
        <v>111</v>
      </c>
      <c r="E355" s="62" t="s">
        <v>263</v>
      </c>
      <c r="F355" s="63" t="s">
        <v>272</v>
      </c>
    </row>
    <row r="356" spans="1:6" ht="15.75" customHeight="1" x14ac:dyDescent="0.2">
      <c r="A356" s="59">
        <v>31526719</v>
      </c>
      <c r="B356" s="60">
        <v>45354</v>
      </c>
      <c r="C356" s="61" t="s">
        <v>58</v>
      </c>
      <c r="D356" s="62" t="s">
        <v>63</v>
      </c>
      <c r="E356" s="62" t="s">
        <v>263</v>
      </c>
      <c r="F356" s="63" t="s">
        <v>272</v>
      </c>
    </row>
    <row r="357" spans="1:6" ht="15.75" customHeight="1" x14ac:dyDescent="0.2">
      <c r="A357" s="59">
        <v>31526344</v>
      </c>
      <c r="B357" s="60">
        <v>45354</v>
      </c>
      <c r="C357" s="61" t="s">
        <v>61</v>
      </c>
      <c r="D357" s="62" t="s">
        <v>60</v>
      </c>
      <c r="E357" s="62" t="s">
        <v>263</v>
      </c>
      <c r="F357" s="63" t="s">
        <v>272</v>
      </c>
    </row>
    <row r="358" spans="1:6" ht="15.75" customHeight="1" x14ac:dyDescent="0.2">
      <c r="A358" s="64">
        <v>31526350</v>
      </c>
      <c r="B358" s="65">
        <v>45357</v>
      </c>
      <c r="C358" s="66" t="s">
        <v>9</v>
      </c>
      <c r="D358" s="67" t="s">
        <v>60</v>
      </c>
      <c r="E358" s="67" t="s">
        <v>263</v>
      </c>
      <c r="F358" s="68" t="s">
        <v>272</v>
      </c>
    </row>
    <row r="359" spans="1:6" ht="15.75" customHeight="1" x14ac:dyDescent="0.2">
      <c r="A359" s="59">
        <v>31526350</v>
      </c>
      <c r="B359" s="60">
        <v>45357</v>
      </c>
      <c r="C359" s="61" t="s">
        <v>9</v>
      </c>
      <c r="D359" s="62" t="s">
        <v>60</v>
      </c>
      <c r="E359" s="62" t="s">
        <v>263</v>
      </c>
      <c r="F359" s="63" t="s">
        <v>272</v>
      </c>
    </row>
    <row r="360" spans="1:6" ht="15.75" customHeight="1" x14ac:dyDescent="0.2">
      <c r="A360" s="57" t="s">
        <v>246</v>
      </c>
      <c r="B360" s="53">
        <v>45360</v>
      </c>
      <c r="C360" s="70"/>
      <c r="D360" s="57" t="s">
        <v>246</v>
      </c>
      <c r="E360" s="55"/>
      <c r="F360" s="56" t="s">
        <v>274</v>
      </c>
    </row>
    <row r="361" spans="1:6" ht="15.75" customHeight="1" x14ac:dyDescent="0.2">
      <c r="A361" s="57" t="s">
        <v>246</v>
      </c>
      <c r="B361" s="53">
        <v>45360</v>
      </c>
      <c r="C361" s="70"/>
      <c r="D361" s="57" t="s">
        <v>246</v>
      </c>
      <c r="E361" s="55"/>
      <c r="F361" s="56" t="s">
        <v>274</v>
      </c>
    </row>
    <row r="362" spans="1:6" ht="15.75" customHeight="1" x14ac:dyDescent="0.2">
      <c r="A362" s="57" t="s">
        <v>247</v>
      </c>
      <c r="B362" s="53">
        <v>45360</v>
      </c>
      <c r="C362" s="70"/>
      <c r="D362" s="57" t="s">
        <v>247</v>
      </c>
      <c r="E362" s="55"/>
      <c r="F362" s="58" t="s">
        <v>281</v>
      </c>
    </row>
    <row r="363" spans="1:6" ht="15.75" customHeight="1" x14ac:dyDescent="0.2">
      <c r="A363" s="57" t="s">
        <v>247</v>
      </c>
      <c r="B363" s="53">
        <v>45360</v>
      </c>
      <c r="C363" s="70"/>
      <c r="D363" s="57" t="s">
        <v>247</v>
      </c>
      <c r="E363" s="55"/>
      <c r="F363" s="58" t="s">
        <v>281</v>
      </c>
    </row>
    <row r="364" spans="1:6" ht="15.75" customHeight="1" x14ac:dyDescent="0.2">
      <c r="A364" s="57" t="s">
        <v>246</v>
      </c>
      <c r="B364" s="53">
        <v>45361</v>
      </c>
      <c r="C364" s="70"/>
      <c r="D364" s="57" t="s">
        <v>246</v>
      </c>
      <c r="E364" s="55"/>
      <c r="F364" s="56" t="s">
        <v>274</v>
      </c>
    </row>
    <row r="365" spans="1:6" ht="15.75" customHeight="1" x14ac:dyDescent="0.2">
      <c r="A365" s="59">
        <v>31611257</v>
      </c>
      <c r="B365" s="60">
        <v>45361</v>
      </c>
      <c r="C365" s="61" t="s">
        <v>108</v>
      </c>
      <c r="D365" s="62" t="s">
        <v>120</v>
      </c>
      <c r="E365" s="62" t="s">
        <v>263</v>
      </c>
      <c r="F365" s="63" t="s">
        <v>262</v>
      </c>
    </row>
    <row r="366" spans="1:6" ht="15.75" customHeight="1" x14ac:dyDescent="0.2">
      <c r="A366" s="59">
        <v>31615632</v>
      </c>
      <c r="B366" s="60">
        <v>45361</v>
      </c>
      <c r="C366" s="61" t="s">
        <v>108</v>
      </c>
      <c r="D366" s="62" t="s">
        <v>92</v>
      </c>
      <c r="E366" s="62" t="s">
        <v>263</v>
      </c>
      <c r="F366" s="63" t="s">
        <v>262</v>
      </c>
    </row>
    <row r="367" spans="1:6" ht="15.75" customHeight="1" x14ac:dyDescent="0.2">
      <c r="A367" s="59">
        <v>31611258</v>
      </c>
      <c r="B367" s="60">
        <v>45361</v>
      </c>
      <c r="C367" s="61" t="s">
        <v>123</v>
      </c>
      <c r="D367" s="62" t="s">
        <v>120</v>
      </c>
      <c r="E367" s="62" t="s">
        <v>263</v>
      </c>
      <c r="F367" s="63" t="s">
        <v>262</v>
      </c>
    </row>
    <row r="368" spans="1:6" ht="15.75" customHeight="1" x14ac:dyDescent="0.2">
      <c r="A368" s="59">
        <v>31615633</v>
      </c>
      <c r="B368" s="60">
        <v>45361</v>
      </c>
      <c r="C368" s="61" t="s">
        <v>123</v>
      </c>
      <c r="D368" s="62" t="s">
        <v>92</v>
      </c>
      <c r="E368" s="62" t="s">
        <v>263</v>
      </c>
      <c r="F368" s="63" t="s">
        <v>262</v>
      </c>
    </row>
    <row r="369" spans="1:6" ht="15.75" customHeight="1" x14ac:dyDescent="0.2">
      <c r="A369" s="59">
        <v>31611259</v>
      </c>
      <c r="B369" s="60">
        <v>45361</v>
      </c>
      <c r="C369" s="61" t="s">
        <v>46</v>
      </c>
      <c r="D369" s="62" t="s">
        <v>120</v>
      </c>
      <c r="E369" s="62" t="s">
        <v>263</v>
      </c>
      <c r="F369" s="63" t="s">
        <v>262</v>
      </c>
    </row>
    <row r="370" spans="1:6" ht="15.75" customHeight="1" x14ac:dyDescent="0.2">
      <c r="A370" s="59">
        <v>31615634</v>
      </c>
      <c r="B370" s="60">
        <v>45361</v>
      </c>
      <c r="C370" s="61" t="s">
        <v>46</v>
      </c>
      <c r="D370" s="62" t="s">
        <v>92</v>
      </c>
      <c r="E370" s="62" t="s">
        <v>263</v>
      </c>
      <c r="F370" s="63" t="s">
        <v>262</v>
      </c>
    </row>
    <row r="371" spans="1:6" ht="15.75" customHeight="1" x14ac:dyDescent="0.2">
      <c r="A371" s="59">
        <v>31607097</v>
      </c>
      <c r="B371" s="60">
        <v>45361</v>
      </c>
      <c r="C371" s="61" t="s">
        <v>50</v>
      </c>
      <c r="D371" s="62" t="s">
        <v>76</v>
      </c>
      <c r="E371" s="62" t="s">
        <v>263</v>
      </c>
      <c r="F371" s="63" t="s">
        <v>262</v>
      </c>
    </row>
    <row r="372" spans="1:6" ht="15.75" customHeight="1" x14ac:dyDescent="0.2">
      <c r="A372" s="59">
        <v>31609821</v>
      </c>
      <c r="B372" s="60">
        <v>45361</v>
      </c>
      <c r="C372" s="61" t="s">
        <v>50</v>
      </c>
      <c r="D372" s="62" t="s">
        <v>80</v>
      </c>
      <c r="E372" s="62" t="s">
        <v>263</v>
      </c>
      <c r="F372" s="63" t="s">
        <v>262</v>
      </c>
    </row>
    <row r="373" spans="1:6" ht="15.75" customHeight="1" x14ac:dyDescent="0.2">
      <c r="A373" s="59">
        <v>31527962</v>
      </c>
      <c r="B373" s="60">
        <v>45361</v>
      </c>
      <c r="C373" s="61" t="s">
        <v>54</v>
      </c>
      <c r="D373" s="62" t="s">
        <v>88</v>
      </c>
      <c r="E373" s="62" t="s">
        <v>263</v>
      </c>
      <c r="F373" s="63" t="s">
        <v>262</v>
      </c>
    </row>
    <row r="374" spans="1:6" ht="15.75" customHeight="1" x14ac:dyDescent="0.2">
      <c r="A374" s="59">
        <v>31616870</v>
      </c>
      <c r="B374" s="60">
        <v>45361</v>
      </c>
      <c r="C374" s="61" t="s">
        <v>23</v>
      </c>
      <c r="D374" s="62" t="s">
        <v>83</v>
      </c>
      <c r="E374" s="62" t="s">
        <v>263</v>
      </c>
      <c r="F374" s="63" t="s">
        <v>262</v>
      </c>
    </row>
    <row r="375" spans="1:6" ht="15.75" customHeight="1" x14ac:dyDescent="0.2">
      <c r="A375" s="59">
        <v>31528155</v>
      </c>
      <c r="B375" s="60">
        <v>45361</v>
      </c>
      <c r="C375" s="61" t="s">
        <v>58</v>
      </c>
      <c r="D375" s="62" t="s">
        <v>45</v>
      </c>
      <c r="E375" s="62" t="s">
        <v>263</v>
      </c>
      <c r="F375" s="63" t="s">
        <v>262</v>
      </c>
    </row>
    <row r="376" spans="1:6" ht="15.75" customHeight="1" x14ac:dyDescent="0.2">
      <c r="A376" s="59">
        <v>31526724</v>
      </c>
      <c r="B376" s="60">
        <v>45361</v>
      </c>
      <c r="C376" s="61" t="s">
        <v>61</v>
      </c>
      <c r="D376" s="62" t="s">
        <v>63</v>
      </c>
      <c r="E376" s="62" t="s">
        <v>263</v>
      </c>
      <c r="F376" s="63" t="s">
        <v>262</v>
      </c>
    </row>
    <row r="377" spans="1:6" ht="15.75" customHeight="1" x14ac:dyDescent="0.2">
      <c r="A377" s="59">
        <v>31611257</v>
      </c>
      <c r="B377" s="60">
        <v>45361</v>
      </c>
      <c r="C377" s="61" t="s">
        <v>108</v>
      </c>
      <c r="D377" s="62" t="s">
        <v>120</v>
      </c>
      <c r="E377" s="62" t="s">
        <v>263</v>
      </c>
      <c r="F377" s="63" t="s">
        <v>262</v>
      </c>
    </row>
    <row r="378" spans="1:6" ht="15.75" customHeight="1" x14ac:dyDescent="0.2">
      <c r="A378" s="59">
        <v>31615632</v>
      </c>
      <c r="B378" s="60">
        <v>45361</v>
      </c>
      <c r="C378" s="61" t="s">
        <v>108</v>
      </c>
      <c r="D378" s="62" t="s">
        <v>92</v>
      </c>
      <c r="E378" s="62" t="s">
        <v>263</v>
      </c>
      <c r="F378" s="63" t="s">
        <v>262</v>
      </c>
    </row>
    <row r="379" spans="1:6" ht="15.75" customHeight="1" x14ac:dyDescent="0.2">
      <c r="A379" s="59">
        <v>31611258</v>
      </c>
      <c r="B379" s="60">
        <v>45361</v>
      </c>
      <c r="C379" s="61" t="s">
        <v>123</v>
      </c>
      <c r="D379" s="62" t="s">
        <v>120</v>
      </c>
      <c r="E379" s="62" t="s">
        <v>263</v>
      </c>
      <c r="F379" s="63" t="s">
        <v>262</v>
      </c>
    </row>
    <row r="380" spans="1:6" ht="15.75" customHeight="1" x14ac:dyDescent="0.2">
      <c r="A380" s="59">
        <v>31615633</v>
      </c>
      <c r="B380" s="60">
        <v>45361</v>
      </c>
      <c r="C380" s="61" t="s">
        <v>123</v>
      </c>
      <c r="D380" s="62" t="s">
        <v>92</v>
      </c>
      <c r="E380" s="62" t="s">
        <v>263</v>
      </c>
      <c r="F380" s="63" t="s">
        <v>262</v>
      </c>
    </row>
    <row r="381" spans="1:6" ht="15.75" customHeight="1" x14ac:dyDescent="0.2">
      <c r="A381" s="59">
        <v>31611259</v>
      </c>
      <c r="B381" s="60">
        <v>45361</v>
      </c>
      <c r="C381" s="61" t="s">
        <v>46</v>
      </c>
      <c r="D381" s="62" t="s">
        <v>120</v>
      </c>
      <c r="E381" s="62" t="s">
        <v>263</v>
      </c>
      <c r="F381" s="63" t="s">
        <v>262</v>
      </c>
    </row>
    <row r="382" spans="1:6" ht="15.75" customHeight="1" x14ac:dyDescent="0.2">
      <c r="A382" s="59">
        <v>31615634</v>
      </c>
      <c r="B382" s="60">
        <v>45361</v>
      </c>
      <c r="C382" s="61" t="s">
        <v>46</v>
      </c>
      <c r="D382" s="62" t="s">
        <v>92</v>
      </c>
      <c r="E382" s="62" t="s">
        <v>263</v>
      </c>
      <c r="F382" s="63" t="s">
        <v>262</v>
      </c>
    </row>
    <row r="383" spans="1:6" ht="15.75" customHeight="1" x14ac:dyDescent="0.2">
      <c r="A383" s="59">
        <v>31607097</v>
      </c>
      <c r="B383" s="60">
        <v>45361</v>
      </c>
      <c r="C383" s="61" t="s">
        <v>50</v>
      </c>
      <c r="D383" s="62" t="s">
        <v>76</v>
      </c>
      <c r="E383" s="62" t="s">
        <v>263</v>
      </c>
      <c r="F383" s="63" t="s">
        <v>262</v>
      </c>
    </row>
    <row r="384" spans="1:6" ht="15.75" customHeight="1" x14ac:dyDescent="0.2">
      <c r="A384" s="59">
        <v>31609821</v>
      </c>
      <c r="B384" s="60">
        <v>45361</v>
      </c>
      <c r="C384" s="61" t="s">
        <v>50</v>
      </c>
      <c r="D384" s="62" t="s">
        <v>80</v>
      </c>
      <c r="E384" s="62" t="s">
        <v>263</v>
      </c>
      <c r="F384" s="63" t="s">
        <v>262</v>
      </c>
    </row>
    <row r="385" spans="1:6" ht="15.75" customHeight="1" x14ac:dyDescent="0.2">
      <c r="A385" s="59">
        <v>31527962</v>
      </c>
      <c r="B385" s="60">
        <v>45361</v>
      </c>
      <c r="C385" s="61" t="s">
        <v>54</v>
      </c>
      <c r="D385" s="62" t="s">
        <v>88</v>
      </c>
      <c r="E385" s="62" t="s">
        <v>263</v>
      </c>
      <c r="F385" s="63" t="s">
        <v>262</v>
      </c>
    </row>
    <row r="386" spans="1:6" ht="15.75" customHeight="1" x14ac:dyDescent="0.2">
      <c r="A386" s="59">
        <v>31616870</v>
      </c>
      <c r="B386" s="60">
        <v>45361</v>
      </c>
      <c r="C386" s="61" t="s">
        <v>23</v>
      </c>
      <c r="D386" s="62" t="s">
        <v>83</v>
      </c>
      <c r="E386" s="62" t="s">
        <v>263</v>
      </c>
      <c r="F386" s="63" t="s">
        <v>262</v>
      </c>
    </row>
    <row r="387" spans="1:6" ht="15.75" customHeight="1" x14ac:dyDescent="0.2">
      <c r="A387" s="59">
        <v>31528155</v>
      </c>
      <c r="B387" s="60">
        <v>45361</v>
      </c>
      <c r="C387" s="61" t="s">
        <v>58</v>
      </c>
      <c r="D387" s="62" t="s">
        <v>45</v>
      </c>
      <c r="E387" s="62" t="s">
        <v>263</v>
      </c>
      <c r="F387" s="63" t="s">
        <v>262</v>
      </c>
    </row>
    <row r="388" spans="1:6" ht="15.75" customHeight="1" x14ac:dyDescent="0.2">
      <c r="A388" s="59">
        <v>31526724</v>
      </c>
      <c r="B388" s="60">
        <v>45361</v>
      </c>
      <c r="C388" s="61" t="s">
        <v>61</v>
      </c>
      <c r="D388" s="62" t="s">
        <v>63</v>
      </c>
      <c r="E388" s="62" t="s">
        <v>263</v>
      </c>
      <c r="F388" s="63" t="s">
        <v>262</v>
      </c>
    </row>
    <row r="389" spans="1:6" ht="15.75" customHeight="1" x14ac:dyDescent="0.2">
      <c r="A389" s="57" t="s">
        <v>246</v>
      </c>
      <c r="B389" s="53">
        <v>45361</v>
      </c>
      <c r="C389" s="70"/>
      <c r="D389" s="57" t="s">
        <v>246</v>
      </c>
      <c r="E389" s="55"/>
      <c r="F389" s="56" t="s">
        <v>274</v>
      </c>
    </row>
    <row r="390" spans="1:6" ht="15.75" customHeight="1" x14ac:dyDescent="0.2">
      <c r="A390" s="57" t="s">
        <v>247</v>
      </c>
      <c r="B390" s="53">
        <v>45361</v>
      </c>
      <c r="C390" s="70"/>
      <c r="D390" s="57" t="s">
        <v>247</v>
      </c>
      <c r="E390" s="55"/>
      <c r="F390" s="58" t="s">
        <v>281</v>
      </c>
    </row>
    <row r="391" spans="1:6" ht="15.75" customHeight="1" x14ac:dyDescent="0.2">
      <c r="A391" s="57" t="s">
        <v>247</v>
      </c>
      <c r="B391" s="53">
        <v>45361</v>
      </c>
      <c r="C391" s="70"/>
      <c r="D391" s="57" t="s">
        <v>247</v>
      </c>
      <c r="E391" s="55"/>
      <c r="F391" s="58" t="s">
        <v>281</v>
      </c>
    </row>
    <row r="392" spans="1:6" ht="15.75" customHeight="1" x14ac:dyDescent="0.2">
      <c r="A392" s="59">
        <v>31602046</v>
      </c>
      <c r="B392" s="60">
        <v>45362</v>
      </c>
      <c r="C392" s="61" t="s">
        <v>66</v>
      </c>
      <c r="D392" s="62" t="s">
        <v>73</v>
      </c>
      <c r="E392" s="62" t="s">
        <v>263</v>
      </c>
      <c r="F392" s="63" t="s">
        <v>273</v>
      </c>
    </row>
    <row r="393" spans="1:6" ht="15.75" customHeight="1" x14ac:dyDescent="0.2">
      <c r="A393" s="59">
        <v>31602046</v>
      </c>
      <c r="B393" s="60">
        <v>45362</v>
      </c>
      <c r="C393" s="61" t="s">
        <v>66</v>
      </c>
      <c r="D393" s="62" t="s">
        <v>73</v>
      </c>
      <c r="E393" s="62" t="s">
        <v>263</v>
      </c>
      <c r="F393" s="63" t="s">
        <v>273</v>
      </c>
    </row>
    <row r="394" spans="1:6" ht="15.75" customHeight="1" x14ac:dyDescent="0.2">
      <c r="A394" s="59">
        <v>31526863</v>
      </c>
      <c r="B394" s="60">
        <v>45366</v>
      </c>
      <c r="C394" s="61" t="s">
        <v>66</v>
      </c>
      <c r="D394" s="62" t="s">
        <v>69</v>
      </c>
      <c r="E394" s="62" t="s">
        <v>26</v>
      </c>
      <c r="F394" s="63" t="s">
        <v>265</v>
      </c>
    </row>
    <row r="395" spans="1:6" ht="15.75" customHeight="1" x14ac:dyDescent="0.2">
      <c r="A395" s="59">
        <v>31526863</v>
      </c>
      <c r="B395" s="60">
        <v>45366</v>
      </c>
      <c r="C395" s="61" t="s">
        <v>66</v>
      </c>
      <c r="D395" s="62" t="s">
        <v>69</v>
      </c>
      <c r="E395" s="62" t="s">
        <v>26</v>
      </c>
      <c r="F395" s="63" t="s">
        <v>265</v>
      </c>
    </row>
    <row r="396" spans="1:6" ht="15.75" customHeight="1" x14ac:dyDescent="0.2">
      <c r="A396" s="57" t="s">
        <v>252</v>
      </c>
      <c r="B396" s="53">
        <v>45367</v>
      </c>
      <c r="C396" s="70"/>
      <c r="D396" s="57" t="s">
        <v>252</v>
      </c>
      <c r="E396" s="55"/>
      <c r="F396" s="58" t="s">
        <v>277</v>
      </c>
    </row>
    <row r="397" spans="1:6" ht="15.75" customHeight="1" x14ac:dyDescent="0.2">
      <c r="A397" s="59">
        <v>31529094</v>
      </c>
      <c r="B397" s="60">
        <v>45367</v>
      </c>
      <c r="C397" s="61" t="s">
        <v>32</v>
      </c>
      <c r="D397" s="62" t="s">
        <v>71</v>
      </c>
      <c r="E397" s="62" t="s">
        <v>26</v>
      </c>
      <c r="F397" s="63" t="s">
        <v>270</v>
      </c>
    </row>
    <row r="398" spans="1:6" ht="15.75" customHeight="1" x14ac:dyDescent="0.2">
      <c r="A398" s="59">
        <v>31606216</v>
      </c>
      <c r="B398" s="60">
        <v>45367</v>
      </c>
      <c r="C398" s="61" t="s">
        <v>46</v>
      </c>
      <c r="D398" s="62" t="s">
        <v>86</v>
      </c>
      <c r="E398" s="62" t="s">
        <v>26</v>
      </c>
      <c r="F398" s="63" t="s">
        <v>270</v>
      </c>
    </row>
    <row r="399" spans="1:6" ht="15.75" customHeight="1" x14ac:dyDescent="0.2">
      <c r="A399" s="59">
        <v>31529094</v>
      </c>
      <c r="B399" s="60">
        <v>45367</v>
      </c>
      <c r="C399" s="61" t="s">
        <v>32</v>
      </c>
      <c r="D399" s="62" t="s">
        <v>71</v>
      </c>
      <c r="E399" s="62" t="s">
        <v>26</v>
      </c>
      <c r="F399" s="63" t="s">
        <v>270</v>
      </c>
    </row>
    <row r="400" spans="1:6" ht="15.75" customHeight="1" x14ac:dyDescent="0.2">
      <c r="A400" s="59">
        <v>31606216</v>
      </c>
      <c r="B400" s="60">
        <v>45367</v>
      </c>
      <c r="C400" s="61" t="s">
        <v>46</v>
      </c>
      <c r="D400" s="62" t="s">
        <v>86</v>
      </c>
      <c r="E400" s="62" t="s">
        <v>26</v>
      </c>
      <c r="F400" s="63" t="s">
        <v>270</v>
      </c>
    </row>
    <row r="401" spans="1:6" ht="15.75" customHeight="1" x14ac:dyDescent="0.2">
      <c r="A401" s="57" t="s">
        <v>252</v>
      </c>
      <c r="B401" s="53">
        <v>45367</v>
      </c>
      <c r="C401" s="70"/>
      <c r="D401" s="57" t="s">
        <v>252</v>
      </c>
      <c r="E401" s="55"/>
      <c r="F401" s="58" t="s">
        <v>277</v>
      </c>
    </row>
    <row r="402" spans="1:6" ht="15.75" customHeight="1" x14ac:dyDescent="0.2">
      <c r="A402" s="57" t="s">
        <v>253</v>
      </c>
      <c r="B402" s="53">
        <v>45367</v>
      </c>
      <c r="C402" s="70"/>
      <c r="D402" s="57" t="s">
        <v>253</v>
      </c>
      <c r="E402" s="55"/>
      <c r="F402" s="56" t="s">
        <v>283</v>
      </c>
    </row>
    <row r="403" spans="1:6" ht="15.75" customHeight="1" x14ac:dyDescent="0.2">
      <c r="A403" s="57" t="s">
        <v>253</v>
      </c>
      <c r="B403" s="53">
        <v>45367</v>
      </c>
      <c r="C403" s="70"/>
      <c r="D403" s="57" t="s">
        <v>253</v>
      </c>
      <c r="E403" s="55"/>
      <c r="F403" s="56" t="s">
        <v>283</v>
      </c>
    </row>
    <row r="404" spans="1:6" ht="15.75" customHeight="1" x14ac:dyDescent="0.2">
      <c r="A404" s="57" t="s">
        <v>252</v>
      </c>
      <c r="B404" s="53">
        <v>45368</v>
      </c>
      <c r="C404" s="70"/>
      <c r="D404" s="57" t="s">
        <v>252</v>
      </c>
      <c r="E404" s="55"/>
      <c r="F404" s="58" t="s">
        <v>277</v>
      </c>
    </row>
    <row r="405" spans="1:6" ht="15.75" customHeight="1" x14ac:dyDescent="0.2">
      <c r="A405" s="57" t="s">
        <v>252</v>
      </c>
      <c r="B405" s="53">
        <v>45368</v>
      </c>
      <c r="C405" s="70"/>
      <c r="D405" s="57" t="s">
        <v>252</v>
      </c>
      <c r="E405" s="55"/>
      <c r="F405" s="58" t="s">
        <v>277</v>
      </c>
    </row>
    <row r="406" spans="1:6" ht="15.75" customHeight="1" x14ac:dyDescent="0.2">
      <c r="A406" s="57" t="s">
        <v>253</v>
      </c>
      <c r="B406" s="53">
        <v>45368</v>
      </c>
      <c r="C406" s="70"/>
      <c r="D406" s="57" t="s">
        <v>253</v>
      </c>
      <c r="E406" s="55"/>
      <c r="F406" s="56" t="s">
        <v>283</v>
      </c>
    </row>
    <row r="407" spans="1:6" ht="15.75" customHeight="1" x14ac:dyDescent="0.2">
      <c r="A407" s="57" t="s">
        <v>253</v>
      </c>
      <c r="B407" s="53">
        <v>45368</v>
      </c>
      <c r="C407" s="70"/>
      <c r="D407" s="57" t="s">
        <v>253</v>
      </c>
      <c r="E407" s="55"/>
      <c r="F407" s="56" t="s">
        <v>283</v>
      </c>
    </row>
    <row r="408" spans="1:6" ht="15.75" customHeight="1" x14ac:dyDescent="0.2">
      <c r="A408" s="59">
        <v>31605471</v>
      </c>
      <c r="B408" s="60">
        <v>45371</v>
      </c>
      <c r="C408" s="61" t="s">
        <v>66</v>
      </c>
      <c r="D408" s="62" t="s">
        <v>53</v>
      </c>
      <c r="E408" s="62" t="s">
        <v>263</v>
      </c>
      <c r="F408" s="63" t="s">
        <v>271</v>
      </c>
    </row>
    <row r="409" spans="1:6" ht="15.75" customHeight="1" x14ac:dyDescent="0.2">
      <c r="A409" s="59">
        <v>31605471</v>
      </c>
      <c r="B409" s="60">
        <v>45371</v>
      </c>
      <c r="C409" s="61" t="s">
        <v>66</v>
      </c>
      <c r="D409" s="62" t="s">
        <v>53</v>
      </c>
      <c r="E409" s="62" t="s">
        <v>263</v>
      </c>
      <c r="F409" s="63" t="s">
        <v>271</v>
      </c>
    </row>
    <row r="410" spans="1:6" ht="15.75" customHeight="1" x14ac:dyDescent="0.2">
      <c r="A410" s="57" t="s">
        <v>254</v>
      </c>
      <c r="B410" s="53">
        <v>45374</v>
      </c>
      <c r="C410" s="70"/>
      <c r="D410" s="57" t="s">
        <v>254</v>
      </c>
      <c r="E410" s="55"/>
      <c r="F410" s="56" t="s">
        <v>285</v>
      </c>
    </row>
    <row r="411" spans="1:6" ht="15.75" customHeight="1" x14ac:dyDescent="0.2">
      <c r="A411" s="57" t="s">
        <v>254</v>
      </c>
      <c r="B411" s="53">
        <v>45374</v>
      </c>
      <c r="C411" s="70"/>
      <c r="D411" s="57" t="s">
        <v>254</v>
      </c>
      <c r="E411" s="55"/>
      <c r="F411" s="56" t="s">
        <v>285</v>
      </c>
    </row>
    <row r="412" spans="1:6" ht="15.75" customHeight="1" x14ac:dyDescent="0.2">
      <c r="A412" s="57" t="s">
        <v>255</v>
      </c>
      <c r="B412" s="53">
        <v>45374</v>
      </c>
      <c r="C412" s="70"/>
      <c r="D412" s="57" t="s">
        <v>255</v>
      </c>
      <c r="E412" s="55"/>
      <c r="F412" s="56" t="s">
        <v>275</v>
      </c>
    </row>
    <row r="413" spans="1:6" ht="15.75" customHeight="1" x14ac:dyDescent="0.2">
      <c r="A413" s="57" t="s">
        <v>254</v>
      </c>
      <c r="B413" s="53">
        <v>45375</v>
      </c>
      <c r="C413" s="70"/>
      <c r="D413" s="57" t="s">
        <v>254</v>
      </c>
      <c r="E413" s="55"/>
      <c r="F413" s="56" t="s">
        <v>285</v>
      </c>
    </row>
    <row r="414" spans="1:6" ht="15.75" customHeight="1" x14ac:dyDescent="0.2">
      <c r="A414" s="72">
        <v>31527968</v>
      </c>
      <c r="B414" s="73">
        <v>45375</v>
      </c>
      <c r="C414" s="74" t="s">
        <v>70</v>
      </c>
      <c r="D414" s="75" t="s">
        <v>88</v>
      </c>
      <c r="E414" s="75" t="s">
        <v>263</v>
      </c>
      <c r="F414" s="76" t="s">
        <v>284</v>
      </c>
    </row>
    <row r="415" spans="1:6" ht="15.75" customHeight="1" x14ac:dyDescent="0.2">
      <c r="A415" s="72">
        <v>31605476</v>
      </c>
      <c r="B415" s="73">
        <v>45375</v>
      </c>
      <c r="C415" s="74" t="s">
        <v>35</v>
      </c>
      <c r="D415" s="75" t="s">
        <v>49</v>
      </c>
      <c r="E415" s="75" t="s">
        <v>263</v>
      </c>
      <c r="F415" s="76" t="s">
        <v>284</v>
      </c>
    </row>
    <row r="416" spans="1:6" ht="15.75" customHeight="1" x14ac:dyDescent="0.2">
      <c r="A416" s="72">
        <v>31528167</v>
      </c>
      <c r="B416" s="73">
        <v>45375</v>
      </c>
      <c r="C416" s="74" t="s">
        <v>23</v>
      </c>
      <c r="D416" s="75" t="s">
        <v>45</v>
      </c>
      <c r="E416" s="75" t="s">
        <v>263</v>
      </c>
      <c r="F416" s="76" t="s">
        <v>284</v>
      </c>
    </row>
    <row r="417" spans="1:6" ht="15.75" customHeight="1" x14ac:dyDescent="0.2">
      <c r="A417" s="72">
        <v>31619966</v>
      </c>
      <c r="B417" s="73">
        <v>45375</v>
      </c>
      <c r="C417" s="74" t="s">
        <v>141</v>
      </c>
      <c r="D417" s="77" t="s">
        <v>258</v>
      </c>
      <c r="E417" s="75" t="s">
        <v>263</v>
      </c>
      <c r="F417" s="76" t="s">
        <v>284</v>
      </c>
    </row>
    <row r="418" spans="1:6" ht="15.75" customHeight="1" x14ac:dyDescent="0.2">
      <c r="A418" s="59">
        <v>31552729</v>
      </c>
      <c r="B418" s="60">
        <v>45375</v>
      </c>
      <c r="C418" s="61" t="s">
        <v>108</v>
      </c>
      <c r="D418" s="62" t="s">
        <v>149</v>
      </c>
      <c r="E418" s="62" t="s">
        <v>263</v>
      </c>
      <c r="F418" s="63" t="s">
        <v>278</v>
      </c>
    </row>
    <row r="419" spans="1:6" ht="15.75" customHeight="1" x14ac:dyDescent="0.2">
      <c r="A419" s="59">
        <v>31613535</v>
      </c>
      <c r="B419" s="60">
        <v>45375</v>
      </c>
      <c r="C419" s="61" t="s">
        <v>32</v>
      </c>
      <c r="D419" s="62" t="s">
        <v>215</v>
      </c>
      <c r="E419" s="62" t="s">
        <v>263</v>
      </c>
      <c r="F419" s="63" t="s">
        <v>278</v>
      </c>
    </row>
    <row r="420" spans="1:6" ht="15.75" customHeight="1" x14ac:dyDescent="0.2">
      <c r="A420" s="64">
        <v>31527968</v>
      </c>
      <c r="B420" s="65">
        <v>45375</v>
      </c>
      <c r="C420" s="66" t="s">
        <v>70</v>
      </c>
      <c r="D420" s="67" t="s">
        <v>88</v>
      </c>
      <c r="E420" s="67" t="s">
        <v>263</v>
      </c>
      <c r="F420" s="68" t="s">
        <v>284</v>
      </c>
    </row>
    <row r="421" spans="1:6" ht="15.75" customHeight="1" x14ac:dyDescent="0.2">
      <c r="A421" s="64">
        <v>31605476</v>
      </c>
      <c r="B421" s="65">
        <v>45375</v>
      </c>
      <c r="C421" s="66" t="s">
        <v>35</v>
      </c>
      <c r="D421" s="67" t="s">
        <v>49</v>
      </c>
      <c r="E421" s="67" t="s">
        <v>263</v>
      </c>
      <c r="F421" s="68" t="s">
        <v>284</v>
      </c>
    </row>
    <row r="422" spans="1:6" ht="15.75" customHeight="1" x14ac:dyDescent="0.2">
      <c r="A422" s="64">
        <v>31528167</v>
      </c>
      <c r="B422" s="65">
        <v>45375</v>
      </c>
      <c r="C422" s="66" t="s">
        <v>23</v>
      </c>
      <c r="D422" s="67" t="s">
        <v>45</v>
      </c>
      <c r="E422" s="67" t="s">
        <v>263</v>
      </c>
      <c r="F422" s="68" t="s">
        <v>284</v>
      </c>
    </row>
    <row r="423" spans="1:6" ht="15.75" customHeight="1" x14ac:dyDescent="0.2">
      <c r="A423" s="64">
        <v>31619966</v>
      </c>
      <c r="B423" s="65">
        <v>45375</v>
      </c>
      <c r="C423" s="66" t="s">
        <v>141</v>
      </c>
      <c r="D423" s="78" t="s">
        <v>258</v>
      </c>
      <c r="E423" s="67" t="s">
        <v>263</v>
      </c>
      <c r="F423" s="68" t="s">
        <v>284</v>
      </c>
    </row>
    <row r="424" spans="1:6" ht="15.75" customHeight="1" x14ac:dyDescent="0.2">
      <c r="A424" s="57" t="s">
        <v>254</v>
      </c>
      <c r="B424" s="53">
        <v>45375</v>
      </c>
      <c r="C424" s="70"/>
      <c r="D424" s="57" t="s">
        <v>254</v>
      </c>
      <c r="E424" s="55"/>
      <c r="F424" s="56" t="s">
        <v>285</v>
      </c>
    </row>
    <row r="425" spans="1:6" ht="15.75" customHeight="1" x14ac:dyDescent="0.2">
      <c r="A425" s="57" t="s">
        <v>255</v>
      </c>
      <c r="B425" s="53">
        <v>45375</v>
      </c>
      <c r="C425" s="70"/>
      <c r="D425" s="57" t="s">
        <v>255</v>
      </c>
      <c r="E425" s="55"/>
      <c r="F425" s="56" t="s">
        <v>275</v>
      </c>
    </row>
    <row r="426" spans="1:6" ht="15.75" customHeight="1" x14ac:dyDescent="0.2">
      <c r="A426" s="59">
        <v>31552729</v>
      </c>
      <c r="B426" s="60">
        <v>45375</v>
      </c>
      <c r="C426" s="61" t="s">
        <v>108</v>
      </c>
      <c r="D426" s="62" t="s">
        <v>149</v>
      </c>
      <c r="E426" s="62" t="s">
        <v>263</v>
      </c>
      <c r="F426" s="63" t="s">
        <v>278</v>
      </c>
    </row>
    <row r="427" spans="1:6" ht="15.75" customHeight="1" x14ac:dyDescent="0.2">
      <c r="A427" s="59">
        <v>31613535</v>
      </c>
      <c r="B427" s="60">
        <v>45375</v>
      </c>
      <c r="C427" s="61" t="s">
        <v>32</v>
      </c>
      <c r="D427" s="62" t="s">
        <v>215</v>
      </c>
      <c r="E427" s="62" t="s">
        <v>263</v>
      </c>
      <c r="F427" s="63" t="s">
        <v>278</v>
      </c>
    </row>
    <row r="428" spans="1:6" ht="15.75" customHeight="1" x14ac:dyDescent="0.15">
      <c r="A428" s="80"/>
      <c r="B428" s="81"/>
      <c r="C428" s="80"/>
      <c r="D428" s="80"/>
      <c r="E428" s="80"/>
      <c r="F428" s="51"/>
    </row>
    <row r="429" spans="1:6" ht="15.75" customHeight="1" x14ac:dyDescent="0.15">
      <c r="A429" s="80"/>
      <c r="B429" s="81"/>
      <c r="C429" s="80"/>
      <c r="D429" s="80"/>
      <c r="E429" s="80"/>
      <c r="F429" s="51"/>
    </row>
    <row r="430" spans="1:6" ht="15.75" customHeight="1" x14ac:dyDescent="0.15">
      <c r="A430" s="80"/>
      <c r="B430" s="81"/>
      <c r="C430" s="80"/>
      <c r="D430" s="80"/>
      <c r="E430" s="80"/>
      <c r="F430" s="51"/>
    </row>
    <row r="431" spans="1:6" ht="15.75" customHeight="1" x14ac:dyDescent="0.15">
      <c r="A431" s="80"/>
      <c r="B431" s="81"/>
      <c r="C431" s="80"/>
      <c r="D431" s="80"/>
      <c r="E431" s="80"/>
      <c r="F431" s="51"/>
    </row>
    <row r="432" spans="1:6" ht="15.75" customHeight="1" x14ac:dyDescent="0.15">
      <c r="A432" s="80"/>
      <c r="B432" s="81"/>
      <c r="C432" s="80"/>
      <c r="D432" s="80"/>
      <c r="E432" s="80"/>
      <c r="F432" s="51"/>
    </row>
    <row r="433" spans="1:6" ht="15.75" customHeight="1" x14ac:dyDescent="0.15">
      <c r="A433" s="80"/>
      <c r="B433" s="81"/>
      <c r="C433" s="80"/>
      <c r="D433" s="80"/>
      <c r="E433" s="80"/>
      <c r="F433" s="51"/>
    </row>
    <row r="434" spans="1:6" ht="15.75" customHeight="1" x14ac:dyDescent="0.15">
      <c r="A434" s="80"/>
      <c r="B434" s="81"/>
      <c r="C434" s="80"/>
      <c r="D434" s="80"/>
      <c r="E434" s="80"/>
      <c r="F434" s="51"/>
    </row>
    <row r="435" spans="1:6" ht="15.75" customHeight="1" x14ac:dyDescent="0.15">
      <c r="A435" s="80"/>
      <c r="B435" s="81"/>
      <c r="C435" s="80"/>
      <c r="D435" s="80"/>
      <c r="E435" s="80"/>
      <c r="F435" s="51"/>
    </row>
    <row r="436" spans="1:6" ht="15.75" customHeight="1" x14ac:dyDescent="0.15">
      <c r="A436" s="80"/>
      <c r="B436" s="81"/>
      <c r="C436" s="80"/>
      <c r="D436" s="80"/>
      <c r="E436" s="80"/>
      <c r="F436" s="51"/>
    </row>
    <row r="437" spans="1:6" ht="15.75" customHeight="1" x14ac:dyDescent="0.15">
      <c r="A437" s="80"/>
      <c r="B437" s="81"/>
      <c r="C437" s="80"/>
      <c r="D437" s="80"/>
      <c r="E437" s="80"/>
      <c r="F437" s="51"/>
    </row>
    <row r="438" spans="1:6" ht="15.75" customHeight="1" x14ac:dyDescent="0.15">
      <c r="A438" s="80"/>
      <c r="B438" s="81"/>
      <c r="C438" s="80"/>
      <c r="D438" s="80"/>
      <c r="E438" s="80"/>
      <c r="F438" s="51"/>
    </row>
    <row r="439" spans="1:6" ht="15.75" customHeight="1" x14ac:dyDescent="0.15">
      <c r="A439" s="80"/>
      <c r="B439" s="81"/>
      <c r="C439" s="80"/>
      <c r="D439" s="80"/>
      <c r="E439" s="80"/>
      <c r="F439" s="51"/>
    </row>
    <row r="440" spans="1:6" ht="15.75" customHeight="1" x14ac:dyDescent="0.15">
      <c r="A440" s="80"/>
      <c r="B440" s="81"/>
      <c r="C440" s="80"/>
      <c r="D440" s="80"/>
      <c r="E440" s="80"/>
      <c r="F440" s="51"/>
    </row>
    <row r="441" spans="1:6" ht="15.75" customHeight="1" x14ac:dyDescent="0.15">
      <c r="A441" s="80"/>
      <c r="B441" s="81"/>
      <c r="C441" s="80"/>
      <c r="D441" s="80"/>
      <c r="E441" s="80"/>
      <c r="F441" s="51"/>
    </row>
    <row r="442" spans="1:6" ht="15.75" customHeight="1" x14ac:dyDescent="0.15">
      <c r="A442" s="80"/>
      <c r="B442" s="81"/>
      <c r="C442" s="80"/>
      <c r="D442" s="80"/>
      <c r="E442" s="80"/>
      <c r="F442" s="51"/>
    </row>
    <row r="443" spans="1:6" ht="15.75" customHeight="1" x14ac:dyDescent="0.15">
      <c r="A443" s="80"/>
      <c r="B443" s="81"/>
      <c r="C443" s="80"/>
      <c r="D443" s="80"/>
      <c r="E443" s="80"/>
      <c r="F443" s="51"/>
    </row>
    <row r="444" spans="1:6" ht="15.75" customHeight="1" x14ac:dyDescent="0.15">
      <c r="A444" s="80"/>
      <c r="B444" s="81"/>
      <c r="C444" s="80"/>
      <c r="D444" s="80"/>
      <c r="E444" s="80"/>
      <c r="F444" s="51"/>
    </row>
    <row r="445" spans="1:6" ht="15.75" customHeight="1" x14ac:dyDescent="0.15">
      <c r="A445" s="80"/>
      <c r="B445" s="81"/>
      <c r="C445" s="80"/>
      <c r="D445" s="80"/>
      <c r="E445" s="80"/>
      <c r="F445" s="51"/>
    </row>
    <row r="446" spans="1:6" ht="15.75" customHeight="1" x14ac:dyDescent="0.15">
      <c r="A446" s="80"/>
      <c r="B446" s="81"/>
      <c r="C446" s="80"/>
      <c r="D446" s="80"/>
      <c r="E446" s="80"/>
      <c r="F446" s="51"/>
    </row>
    <row r="447" spans="1:6" ht="15.75" customHeight="1" x14ac:dyDescent="0.15">
      <c r="A447" s="80"/>
      <c r="B447" s="81"/>
      <c r="C447" s="80"/>
      <c r="D447" s="80"/>
      <c r="E447" s="80"/>
      <c r="F447" s="51"/>
    </row>
    <row r="448" spans="1:6" ht="15.75" customHeight="1" x14ac:dyDescent="0.15">
      <c r="A448" s="80"/>
      <c r="B448" s="81"/>
      <c r="C448" s="80"/>
      <c r="D448" s="80"/>
      <c r="E448" s="80"/>
      <c r="F448" s="51"/>
    </row>
    <row r="449" spans="1:6" ht="15.75" customHeight="1" x14ac:dyDescent="0.15">
      <c r="A449" s="80"/>
      <c r="B449" s="81"/>
      <c r="C449" s="80"/>
      <c r="D449" s="80"/>
      <c r="E449" s="80"/>
      <c r="F449" s="51"/>
    </row>
    <row r="450" spans="1:6" ht="15.75" customHeight="1" x14ac:dyDescent="0.15">
      <c r="A450" s="80"/>
      <c r="B450" s="81"/>
      <c r="C450" s="80"/>
      <c r="D450" s="80"/>
      <c r="E450" s="80"/>
      <c r="F450" s="51"/>
    </row>
    <row r="451" spans="1:6" ht="15.75" customHeight="1" x14ac:dyDescent="0.15">
      <c r="A451" s="80"/>
      <c r="B451" s="81"/>
      <c r="C451" s="80"/>
      <c r="D451" s="80"/>
      <c r="E451" s="80"/>
      <c r="F451" s="51"/>
    </row>
    <row r="452" spans="1:6" ht="15.75" customHeight="1" x14ac:dyDescent="0.15">
      <c r="A452" s="80"/>
      <c r="B452" s="81"/>
      <c r="C452" s="80"/>
      <c r="D452" s="80"/>
      <c r="E452" s="80"/>
      <c r="F452" s="51"/>
    </row>
    <row r="453" spans="1:6" ht="15.75" customHeight="1" x14ac:dyDescent="0.15">
      <c r="A453" s="80"/>
      <c r="B453" s="81"/>
      <c r="C453" s="80"/>
      <c r="D453" s="80"/>
      <c r="E453" s="80"/>
      <c r="F453" s="51"/>
    </row>
    <row r="454" spans="1:6" ht="15.75" customHeight="1" x14ac:dyDescent="0.15">
      <c r="A454" s="80"/>
      <c r="B454" s="81"/>
      <c r="C454" s="80"/>
      <c r="D454" s="80"/>
      <c r="E454" s="80"/>
      <c r="F454" s="51"/>
    </row>
    <row r="455" spans="1:6" ht="15.75" customHeight="1" x14ac:dyDescent="0.15">
      <c r="A455" s="80"/>
      <c r="B455" s="81"/>
      <c r="C455" s="80"/>
      <c r="D455" s="80"/>
      <c r="E455" s="80"/>
      <c r="F455" s="51"/>
    </row>
    <row r="456" spans="1:6" ht="15.75" customHeight="1" x14ac:dyDescent="0.15">
      <c r="A456" s="80"/>
      <c r="B456" s="81"/>
      <c r="C456" s="80"/>
      <c r="D456" s="80"/>
      <c r="E456" s="80"/>
      <c r="F456" s="51"/>
    </row>
    <row r="457" spans="1:6" ht="15.75" customHeight="1" x14ac:dyDescent="0.15">
      <c r="A457" s="80"/>
      <c r="B457" s="81"/>
      <c r="C457" s="80"/>
      <c r="D457" s="80"/>
      <c r="E457" s="80"/>
      <c r="F457" s="51"/>
    </row>
    <row r="458" spans="1:6" ht="15.75" customHeight="1" x14ac:dyDescent="0.15">
      <c r="A458" s="80"/>
      <c r="B458" s="81"/>
      <c r="C458" s="80"/>
      <c r="D458" s="80"/>
      <c r="E458" s="80"/>
      <c r="F458" s="51"/>
    </row>
    <row r="459" spans="1:6" ht="15.75" customHeight="1" x14ac:dyDescent="0.15">
      <c r="A459" s="80"/>
      <c r="B459" s="81"/>
      <c r="C459" s="80"/>
      <c r="D459" s="80"/>
      <c r="E459" s="80"/>
      <c r="F459" s="51"/>
    </row>
    <row r="460" spans="1:6" ht="15.75" customHeight="1" x14ac:dyDescent="0.15">
      <c r="A460" s="80"/>
      <c r="B460" s="81"/>
      <c r="C460" s="80"/>
      <c r="D460" s="80"/>
      <c r="E460" s="80"/>
      <c r="F460" s="51"/>
    </row>
    <row r="461" spans="1:6" ht="15.75" customHeight="1" x14ac:dyDescent="0.15">
      <c r="A461" s="80"/>
      <c r="B461" s="81"/>
      <c r="C461" s="80"/>
      <c r="D461" s="80"/>
      <c r="E461" s="80"/>
      <c r="F461" s="51"/>
    </row>
    <row r="462" spans="1:6" ht="15.75" customHeight="1" x14ac:dyDescent="0.15">
      <c r="A462" s="80"/>
      <c r="B462" s="81"/>
      <c r="C462" s="80"/>
      <c r="D462" s="80"/>
      <c r="E462" s="80"/>
      <c r="F462" s="51"/>
    </row>
    <row r="463" spans="1:6" ht="15.75" customHeight="1" x14ac:dyDescent="0.15">
      <c r="A463" s="80"/>
      <c r="B463" s="81"/>
      <c r="C463" s="80"/>
      <c r="D463" s="80"/>
      <c r="E463" s="80"/>
      <c r="F463" s="51"/>
    </row>
    <row r="464" spans="1:6" ht="15.75" customHeight="1" x14ac:dyDescent="0.15">
      <c r="A464" s="80"/>
      <c r="B464" s="81"/>
      <c r="C464" s="80"/>
      <c r="D464" s="80"/>
      <c r="E464" s="80"/>
      <c r="F464" s="51"/>
    </row>
    <row r="465" spans="1:6" ht="15.75" customHeight="1" x14ac:dyDescent="0.15">
      <c r="A465" s="80"/>
      <c r="B465" s="81"/>
      <c r="C465" s="80"/>
      <c r="D465" s="80"/>
      <c r="E465" s="80"/>
      <c r="F465" s="51"/>
    </row>
    <row r="466" spans="1:6" ht="15.75" customHeight="1" x14ac:dyDescent="0.15">
      <c r="A466" s="80"/>
      <c r="B466" s="81"/>
      <c r="C466" s="80"/>
      <c r="D466" s="80"/>
      <c r="E466" s="80"/>
      <c r="F466" s="51"/>
    </row>
    <row r="467" spans="1:6" ht="15.75" customHeight="1" x14ac:dyDescent="0.15">
      <c r="A467" s="80"/>
      <c r="B467" s="81"/>
      <c r="C467" s="80"/>
      <c r="D467" s="80"/>
      <c r="E467" s="80"/>
      <c r="F467" s="51"/>
    </row>
    <row r="468" spans="1:6" ht="15.75" customHeight="1" x14ac:dyDescent="0.15">
      <c r="A468" s="80"/>
      <c r="B468" s="81"/>
      <c r="C468" s="80"/>
      <c r="D468" s="80"/>
      <c r="E468" s="80"/>
      <c r="F468" s="51"/>
    </row>
    <row r="469" spans="1:6" ht="15.75" customHeight="1" x14ac:dyDescent="0.15">
      <c r="A469" s="80"/>
      <c r="B469" s="81"/>
      <c r="C469" s="80"/>
      <c r="D469" s="80"/>
      <c r="E469" s="80"/>
      <c r="F469" s="51"/>
    </row>
    <row r="470" spans="1:6" ht="15.75" customHeight="1" x14ac:dyDescent="0.15">
      <c r="A470" s="80"/>
      <c r="B470" s="81"/>
      <c r="C470" s="80"/>
      <c r="D470" s="80"/>
      <c r="E470" s="80"/>
      <c r="F470" s="51"/>
    </row>
    <row r="471" spans="1:6" ht="15.75" customHeight="1" x14ac:dyDescent="0.15">
      <c r="A471" s="80"/>
      <c r="B471" s="81"/>
      <c r="C471" s="80"/>
      <c r="D471" s="80"/>
      <c r="E471" s="80"/>
      <c r="F471" s="51"/>
    </row>
    <row r="472" spans="1:6" ht="15.75" customHeight="1" x14ac:dyDescent="0.15">
      <c r="A472" s="80"/>
      <c r="B472" s="81"/>
      <c r="C472" s="80"/>
      <c r="D472" s="80"/>
      <c r="E472" s="80"/>
      <c r="F472" s="51"/>
    </row>
    <row r="473" spans="1:6" ht="15.75" customHeight="1" x14ac:dyDescent="0.15">
      <c r="A473" s="80"/>
      <c r="B473" s="81"/>
      <c r="C473" s="80"/>
      <c r="D473" s="80"/>
      <c r="E473" s="80"/>
      <c r="F473" s="51"/>
    </row>
    <row r="474" spans="1:6" ht="15.75" customHeight="1" x14ac:dyDescent="0.15">
      <c r="A474" s="80"/>
      <c r="B474" s="81"/>
      <c r="C474" s="80"/>
      <c r="D474" s="80"/>
      <c r="E474" s="80"/>
      <c r="F474" s="51"/>
    </row>
    <row r="475" spans="1:6" ht="15.75" customHeight="1" x14ac:dyDescent="0.15">
      <c r="A475" s="80"/>
      <c r="B475" s="81"/>
      <c r="C475" s="80"/>
      <c r="D475" s="80"/>
      <c r="E475" s="80"/>
      <c r="F475" s="51"/>
    </row>
    <row r="476" spans="1:6" ht="15.75" customHeight="1" x14ac:dyDescent="0.15">
      <c r="A476" s="80"/>
      <c r="B476" s="81"/>
      <c r="C476" s="80"/>
      <c r="D476" s="80"/>
      <c r="E476" s="80"/>
      <c r="F476" s="51"/>
    </row>
    <row r="477" spans="1:6" ht="15.75" customHeight="1" x14ac:dyDescent="0.15">
      <c r="A477" s="80"/>
      <c r="B477" s="81"/>
      <c r="C477" s="80"/>
      <c r="D477" s="80"/>
      <c r="E477" s="80"/>
      <c r="F477" s="51"/>
    </row>
    <row r="478" spans="1:6" ht="15.75" customHeight="1" x14ac:dyDescent="0.15">
      <c r="A478" s="80"/>
      <c r="B478" s="81"/>
      <c r="C478" s="80"/>
      <c r="D478" s="80"/>
      <c r="E478" s="80"/>
      <c r="F478" s="51"/>
    </row>
    <row r="479" spans="1:6" ht="15.75" customHeight="1" x14ac:dyDescent="0.15">
      <c r="A479" s="80"/>
      <c r="B479" s="81"/>
      <c r="C479" s="80"/>
      <c r="D479" s="80"/>
      <c r="E479" s="80"/>
      <c r="F479" s="51"/>
    </row>
    <row r="480" spans="1:6" ht="15.75" customHeight="1" x14ac:dyDescent="0.15">
      <c r="A480" s="80"/>
      <c r="B480" s="81"/>
      <c r="C480" s="80"/>
      <c r="D480" s="80"/>
      <c r="E480" s="80"/>
      <c r="F480" s="51"/>
    </row>
    <row r="481" spans="1:6" ht="15.75" customHeight="1" x14ac:dyDescent="0.15">
      <c r="A481" s="80"/>
      <c r="B481" s="81"/>
      <c r="C481" s="80"/>
      <c r="D481" s="80"/>
      <c r="E481" s="80"/>
      <c r="F481" s="51"/>
    </row>
    <row r="482" spans="1:6" ht="15.75" customHeight="1" x14ac:dyDescent="0.15">
      <c r="A482" s="80"/>
      <c r="B482" s="81"/>
      <c r="C482" s="80"/>
      <c r="D482" s="80"/>
      <c r="E482" s="80"/>
      <c r="F482" s="51"/>
    </row>
    <row r="483" spans="1:6" ht="15.75" customHeight="1" x14ac:dyDescent="0.15">
      <c r="A483" s="80"/>
      <c r="B483" s="81"/>
      <c r="C483" s="80"/>
      <c r="D483" s="80"/>
      <c r="E483" s="80"/>
      <c r="F483" s="51"/>
    </row>
    <row r="484" spans="1:6" ht="15.75" customHeight="1" x14ac:dyDescent="0.15">
      <c r="A484" s="80"/>
      <c r="B484" s="81"/>
      <c r="C484" s="80"/>
      <c r="D484" s="80"/>
      <c r="E484" s="80"/>
      <c r="F484" s="51"/>
    </row>
    <row r="485" spans="1:6" ht="15.75" customHeight="1" x14ac:dyDescent="0.15">
      <c r="A485" s="80"/>
      <c r="B485" s="81"/>
      <c r="C485" s="80"/>
      <c r="D485" s="80"/>
      <c r="E485" s="80"/>
      <c r="F485" s="51"/>
    </row>
    <row r="486" spans="1:6" ht="15.75" customHeight="1" x14ac:dyDescent="0.15">
      <c r="A486" s="80"/>
      <c r="B486" s="81"/>
      <c r="C486" s="80"/>
      <c r="D486" s="80"/>
      <c r="E486" s="80"/>
      <c r="F486" s="51"/>
    </row>
    <row r="487" spans="1:6" ht="15.75" customHeight="1" x14ac:dyDescent="0.15">
      <c r="A487" s="80"/>
      <c r="B487" s="81"/>
      <c r="C487" s="80"/>
      <c r="D487" s="80"/>
      <c r="E487" s="80"/>
      <c r="F487" s="51"/>
    </row>
    <row r="488" spans="1:6" ht="15.75" customHeight="1" x14ac:dyDescent="0.15">
      <c r="A488" s="80"/>
      <c r="B488" s="81"/>
      <c r="C488" s="80"/>
      <c r="D488" s="80"/>
      <c r="E488" s="80"/>
      <c r="F488" s="51"/>
    </row>
    <row r="489" spans="1:6" ht="15.75" customHeight="1" x14ac:dyDescent="0.15">
      <c r="A489" s="80"/>
      <c r="B489" s="81"/>
      <c r="C489" s="80"/>
      <c r="D489" s="80"/>
      <c r="E489" s="80"/>
      <c r="F489" s="51"/>
    </row>
    <row r="490" spans="1:6" ht="15.75" customHeight="1" x14ac:dyDescent="0.15">
      <c r="A490" s="80"/>
      <c r="B490" s="81"/>
      <c r="C490" s="80"/>
      <c r="D490" s="80"/>
      <c r="E490" s="80"/>
      <c r="F490" s="51"/>
    </row>
    <row r="491" spans="1:6" ht="15.75" customHeight="1" x14ac:dyDescent="0.15">
      <c r="A491" s="80"/>
      <c r="B491" s="81"/>
      <c r="C491" s="80"/>
      <c r="D491" s="80"/>
      <c r="E491" s="80"/>
      <c r="F491" s="51"/>
    </row>
    <row r="492" spans="1:6" ht="15.75" customHeight="1" x14ac:dyDescent="0.15">
      <c r="A492" s="80"/>
      <c r="B492" s="81"/>
      <c r="C492" s="80"/>
      <c r="D492" s="80"/>
      <c r="E492" s="80"/>
      <c r="F492" s="51"/>
    </row>
    <row r="493" spans="1:6" ht="15.75" customHeight="1" x14ac:dyDescent="0.15">
      <c r="A493" s="80"/>
      <c r="B493" s="81"/>
      <c r="C493" s="80"/>
      <c r="D493" s="80"/>
      <c r="E493" s="80"/>
      <c r="F493" s="51"/>
    </row>
    <row r="494" spans="1:6" ht="15.75" customHeight="1" x14ac:dyDescent="0.15">
      <c r="A494" s="80"/>
      <c r="B494" s="81"/>
      <c r="C494" s="80"/>
      <c r="D494" s="80"/>
      <c r="E494" s="80"/>
      <c r="F494" s="51"/>
    </row>
    <row r="495" spans="1:6" ht="15.75" customHeight="1" x14ac:dyDescent="0.15">
      <c r="A495" s="80"/>
      <c r="B495" s="81"/>
      <c r="C495" s="80"/>
      <c r="D495" s="80"/>
      <c r="E495" s="80"/>
      <c r="F495" s="51"/>
    </row>
    <row r="496" spans="1:6" ht="15.75" customHeight="1" x14ac:dyDescent="0.15">
      <c r="A496" s="80"/>
      <c r="B496" s="81"/>
      <c r="C496" s="80"/>
      <c r="D496" s="80"/>
      <c r="E496" s="80"/>
      <c r="F496" s="51"/>
    </row>
    <row r="497" spans="1:6" ht="15.75" customHeight="1" x14ac:dyDescent="0.15">
      <c r="A497" s="80"/>
      <c r="B497" s="81"/>
      <c r="C497" s="80"/>
      <c r="D497" s="80"/>
      <c r="E497" s="80"/>
      <c r="F497" s="51"/>
    </row>
    <row r="498" spans="1:6" ht="15.75" customHeight="1" x14ac:dyDescent="0.15">
      <c r="A498" s="80"/>
      <c r="B498" s="81"/>
      <c r="C498" s="80"/>
      <c r="D498" s="80"/>
      <c r="E498" s="80"/>
      <c r="F498" s="51"/>
    </row>
    <row r="499" spans="1:6" ht="15.75" customHeight="1" x14ac:dyDescent="0.15">
      <c r="A499" s="80"/>
      <c r="B499" s="81"/>
      <c r="C499" s="80"/>
      <c r="D499" s="80"/>
      <c r="E499" s="80"/>
      <c r="F499" s="51"/>
    </row>
    <row r="500" spans="1:6" ht="15.75" customHeight="1" x14ac:dyDescent="0.15">
      <c r="A500" s="80"/>
      <c r="B500" s="81"/>
      <c r="C500" s="80"/>
      <c r="D500" s="80"/>
      <c r="E500" s="80"/>
      <c r="F500" s="51"/>
    </row>
    <row r="501" spans="1:6" ht="15.75" customHeight="1" x14ac:dyDescent="0.15">
      <c r="A501" s="80"/>
      <c r="B501" s="81"/>
      <c r="C501" s="80"/>
      <c r="D501" s="80"/>
      <c r="E501" s="80"/>
      <c r="F501" s="51"/>
    </row>
    <row r="502" spans="1:6" ht="15.75" customHeight="1" x14ac:dyDescent="0.15">
      <c r="A502" s="80"/>
      <c r="B502" s="81"/>
      <c r="C502" s="80"/>
      <c r="D502" s="80"/>
      <c r="E502" s="80"/>
      <c r="F502" s="51"/>
    </row>
    <row r="503" spans="1:6" ht="15.75" customHeight="1" x14ac:dyDescent="0.15">
      <c r="A503" s="80"/>
      <c r="B503" s="81"/>
      <c r="C503" s="80"/>
      <c r="D503" s="80"/>
      <c r="E503" s="80"/>
      <c r="F503" s="51"/>
    </row>
    <row r="504" spans="1:6" ht="15.75" customHeight="1" x14ac:dyDescent="0.15">
      <c r="A504" s="80"/>
      <c r="B504" s="81"/>
      <c r="C504" s="80"/>
      <c r="D504" s="80"/>
      <c r="E504" s="80"/>
      <c r="F504" s="51"/>
    </row>
    <row r="505" spans="1:6" ht="15.75" customHeight="1" x14ac:dyDescent="0.15">
      <c r="A505" s="80"/>
      <c r="B505" s="81"/>
      <c r="C505" s="80"/>
      <c r="D505" s="80"/>
      <c r="E505" s="80"/>
      <c r="F505" s="51"/>
    </row>
    <row r="506" spans="1:6" ht="15.75" customHeight="1" x14ac:dyDescent="0.15">
      <c r="A506" s="80"/>
      <c r="B506" s="81"/>
      <c r="C506" s="80"/>
      <c r="D506" s="80"/>
      <c r="E506" s="80"/>
      <c r="F506" s="51"/>
    </row>
    <row r="507" spans="1:6" ht="15.75" customHeight="1" x14ac:dyDescent="0.15">
      <c r="A507" s="80"/>
      <c r="B507" s="81"/>
      <c r="C507" s="80"/>
      <c r="D507" s="80"/>
      <c r="E507" s="80"/>
      <c r="F507" s="51"/>
    </row>
    <row r="508" spans="1:6" ht="15.75" customHeight="1" x14ac:dyDescent="0.15">
      <c r="A508" s="80"/>
      <c r="B508" s="81"/>
      <c r="C508" s="80"/>
      <c r="D508" s="80"/>
      <c r="E508" s="80"/>
      <c r="F508" s="51"/>
    </row>
    <row r="509" spans="1:6" ht="15.75" customHeight="1" x14ac:dyDescent="0.15">
      <c r="A509" s="80"/>
      <c r="B509" s="81"/>
      <c r="C509" s="80"/>
      <c r="D509" s="80"/>
      <c r="E509" s="80"/>
      <c r="F509" s="51"/>
    </row>
    <row r="510" spans="1:6" ht="15.75" customHeight="1" x14ac:dyDescent="0.15">
      <c r="A510" s="80"/>
      <c r="B510" s="81"/>
      <c r="C510" s="80"/>
      <c r="D510" s="80"/>
      <c r="E510" s="80"/>
      <c r="F510" s="51"/>
    </row>
    <row r="511" spans="1:6" ht="15.75" customHeight="1" x14ac:dyDescent="0.15">
      <c r="A511" s="80"/>
      <c r="B511" s="81"/>
      <c r="C511" s="80"/>
      <c r="D511" s="80"/>
      <c r="E511" s="80"/>
      <c r="F511" s="51"/>
    </row>
    <row r="512" spans="1:6" ht="15.75" customHeight="1" x14ac:dyDescent="0.15">
      <c r="A512" s="80"/>
      <c r="B512" s="81"/>
      <c r="C512" s="80"/>
      <c r="D512" s="80"/>
      <c r="E512" s="80"/>
      <c r="F512" s="51"/>
    </row>
    <row r="513" spans="1:6" ht="15.75" customHeight="1" x14ac:dyDescent="0.15">
      <c r="A513" s="80"/>
      <c r="B513" s="81"/>
      <c r="C513" s="80"/>
      <c r="D513" s="80"/>
      <c r="E513" s="80"/>
      <c r="F513" s="51"/>
    </row>
    <row r="514" spans="1:6" ht="15.75" customHeight="1" x14ac:dyDescent="0.15">
      <c r="A514" s="80"/>
      <c r="B514" s="81"/>
      <c r="C514" s="80"/>
      <c r="D514" s="80"/>
      <c r="E514" s="80"/>
      <c r="F514" s="51"/>
    </row>
    <row r="515" spans="1:6" ht="15.75" customHeight="1" x14ac:dyDescent="0.15">
      <c r="A515" s="80"/>
      <c r="B515" s="81"/>
      <c r="C515" s="80"/>
      <c r="D515" s="80"/>
      <c r="E515" s="80"/>
      <c r="F515" s="51"/>
    </row>
    <row r="516" spans="1:6" ht="15.75" customHeight="1" x14ac:dyDescent="0.15">
      <c r="A516" s="80"/>
      <c r="B516" s="81"/>
      <c r="C516" s="80"/>
      <c r="D516" s="80"/>
      <c r="E516" s="80"/>
      <c r="F516" s="51"/>
    </row>
    <row r="517" spans="1:6" ht="15.75" customHeight="1" x14ac:dyDescent="0.15">
      <c r="A517" s="80"/>
      <c r="B517" s="81"/>
      <c r="C517" s="80"/>
      <c r="D517" s="80"/>
      <c r="E517" s="80"/>
      <c r="F517" s="51"/>
    </row>
    <row r="518" spans="1:6" ht="15.75" customHeight="1" x14ac:dyDescent="0.15">
      <c r="A518" s="80"/>
      <c r="B518" s="81"/>
      <c r="C518" s="80"/>
      <c r="D518" s="80"/>
      <c r="E518" s="80"/>
      <c r="F518" s="51"/>
    </row>
    <row r="519" spans="1:6" ht="15.75" customHeight="1" x14ac:dyDescent="0.15">
      <c r="A519" s="80"/>
      <c r="B519" s="81"/>
      <c r="C519" s="80"/>
      <c r="D519" s="80"/>
      <c r="E519" s="80"/>
      <c r="F519" s="51"/>
    </row>
    <row r="520" spans="1:6" ht="15.75" customHeight="1" x14ac:dyDescent="0.15">
      <c r="A520" s="80"/>
      <c r="B520" s="81"/>
      <c r="C520" s="80"/>
      <c r="D520" s="80"/>
      <c r="E520" s="80"/>
      <c r="F520" s="51"/>
    </row>
    <row r="521" spans="1:6" ht="15.75" customHeight="1" x14ac:dyDescent="0.15">
      <c r="A521" s="80"/>
      <c r="B521" s="81"/>
      <c r="C521" s="80"/>
      <c r="D521" s="80"/>
      <c r="E521" s="80"/>
      <c r="F521" s="51"/>
    </row>
    <row r="522" spans="1:6" ht="15.75" customHeight="1" x14ac:dyDescent="0.15">
      <c r="A522" s="80"/>
      <c r="B522" s="81"/>
      <c r="C522" s="80"/>
      <c r="D522" s="80"/>
      <c r="E522" s="80"/>
      <c r="F522" s="51"/>
    </row>
    <row r="523" spans="1:6" ht="15.75" customHeight="1" x14ac:dyDescent="0.15">
      <c r="A523" s="80"/>
      <c r="B523" s="81"/>
      <c r="C523" s="80"/>
      <c r="D523" s="80"/>
      <c r="E523" s="80"/>
      <c r="F523" s="51"/>
    </row>
    <row r="524" spans="1:6" ht="15.75" customHeight="1" x14ac:dyDescent="0.15">
      <c r="A524" s="80"/>
      <c r="B524" s="81"/>
      <c r="C524" s="80"/>
      <c r="D524" s="80"/>
      <c r="E524" s="80"/>
      <c r="F524" s="51"/>
    </row>
    <row r="525" spans="1:6" ht="15.75" customHeight="1" x14ac:dyDescent="0.15">
      <c r="A525" s="80"/>
      <c r="B525" s="81"/>
      <c r="C525" s="80"/>
      <c r="D525" s="80"/>
      <c r="E525" s="80"/>
      <c r="F525" s="51"/>
    </row>
    <row r="526" spans="1:6" ht="15.75" customHeight="1" x14ac:dyDescent="0.15">
      <c r="A526" s="80"/>
      <c r="B526" s="81"/>
      <c r="C526" s="80"/>
      <c r="D526" s="80"/>
      <c r="E526" s="80"/>
      <c r="F526" s="51"/>
    </row>
    <row r="527" spans="1:6" ht="15.75" customHeight="1" x14ac:dyDescent="0.15">
      <c r="A527" s="80"/>
      <c r="B527" s="81"/>
      <c r="C527" s="80"/>
      <c r="D527" s="80"/>
      <c r="E527" s="80"/>
      <c r="F527" s="51"/>
    </row>
    <row r="528" spans="1:6" ht="15.75" customHeight="1" x14ac:dyDescent="0.15">
      <c r="A528" s="80"/>
      <c r="B528" s="81"/>
      <c r="C528" s="80"/>
      <c r="D528" s="80"/>
      <c r="E528" s="80"/>
      <c r="F528" s="51"/>
    </row>
    <row r="529" spans="1:6" ht="15.75" customHeight="1" x14ac:dyDescent="0.15">
      <c r="A529" s="80"/>
      <c r="B529" s="81"/>
      <c r="C529" s="80"/>
      <c r="D529" s="80"/>
      <c r="E529" s="80"/>
      <c r="F529" s="51"/>
    </row>
    <row r="530" spans="1:6" ht="15.75" customHeight="1" x14ac:dyDescent="0.15">
      <c r="A530" s="80"/>
      <c r="B530" s="81"/>
      <c r="C530" s="80"/>
      <c r="D530" s="80"/>
      <c r="E530" s="80"/>
      <c r="F530" s="51"/>
    </row>
    <row r="531" spans="1:6" ht="15.75" customHeight="1" x14ac:dyDescent="0.15">
      <c r="A531" s="80"/>
      <c r="B531" s="81"/>
      <c r="C531" s="80"/>
      <c r="D531" s="80"/>
      <c r="E531" s="80"/>
      <c r="F531" s="51"/>
    </row>
    <row r="532" spans="1:6" ht="15.75" customHeight="1" x14ac:dyDescent="0.15">
      <c r="A532" s="80"/>
      <c r="B532" s="81"/>
      <c r="C532" s="80"/>
      <c r="D532" s="80"/>
      <c r="E532" s="80"/>
      <c r="F532" s="51"/>
    </row>
    <row r="533" spans="1:6" ht="15.75" customHeight="1" x14ac:dyDescent="0.15">
      <c r="A533" s="80"/>
      <c r="B533" s="81"/>
      <c r="C533" s="80"/>
      <c r="D533" s="80"/>
      <c r="E533" s="80"/>
      <c r="F533" s="51"/>
    </row>
    <row r="534" spans="1:6" ht="15.75" customHeight="1" x14ac:dyDescent="0.15">
      <c r="A534" s="80"/>
      <c r="B534" s="81"/>
      <c r="C534" s="80"/>
      <c r="D534" s="80"/>
      <c r="E534" s="80"/>
      <c r="F534" s="51"/>
    </row>
    <row r="535" spans="1:6" ht="15.75" customHeight="1" x14ac:dyDescent="0.15">
      <c r="A535" s="80"/>
      <c r="B535" s="81"/>
      <c r="C535" s="80"/>
      <c r="D535" s="80"/>
      <c r="E535" s="80"/>
      <c r="F535" s="51"/>
    </row>
    <row r="536" spans="1:6" ht="15.75" customHeight="1" x14ac:dyDescent="0.15">
      <c r="A536" s="80"/>
      <c r="B536" s="81"/>
      <c r="C536" s="80"/>
      <c r="D536" s="80"/>
      <c r="E536" s="80"/>
      <c r="F536" s="51"/>
    </row>
    <row r="537" spans="1:6" ht="15.75" customHeight="1" x14ac:dyDescent="0.15">
      <c r="A537" s="80"/>
      <c r="B537" s="81"/>
      <c r="C537" s="80"/>
      <c r="D537" s="80"/>
      <c r="E537" s="80"/>
      <c r="F537" s="51"/>
    </row>
    <row r="538" spans="1:6" ht="15.75" customHeight="1" x14ac:dyDescent="0.15">
      <c r="A538" s="80"/>
      <c r="B538" s="81"/>
      <c r="C538" s="80"/>
      <c r="D538" s="80"/>
      <c r="E538" s="80"/>
      <c r="F538" s="51"/>
    </row>
    <row r="539" spans="1:6" ht="15.75" customHeight="1" x14ac:dyDescent="0.15">
      <c r="A539" s="80"/>
      <c r="B539" s="81"/>
      <c r="C539" s="80"/>
      <c r="D539" s="80"/>
      <c r="E539" s="80"/>
      <c r="F539" s="51"/>
    </row>
    <row r="540" spans="1:6" ht="15.75" customHeight="1" x14ac:dyDescent="0.15">
      <c r="A540" s="80"/>
      <c r="B540" s="81"/>
      <c r="C540" s="80"/>
      <c r="D540" s="80"/>
      <c r="E540" s="80"/>
      <c r="F540" s="51"/>
    </row>
    <row r="541" spans="1:6" ht="15.75" customHeight="1" x14ac:dyDescent="0.15">
      <c r="A541" s="80"/>
      <c r="B541" s="81"/>
      <c r="C541" s="80"/>
      <c r="D541" s="80"/>
      <c r="E541" s="80"/>
      <c r="F541" s="51"/>
    </row>
    <row r="542" spans="1:6" ht="15.75" customHeight="1" x14ac:dyDescent="0.15">
      <c r="A542" s="80"/>
      <c r="B542" s="81"/>
      <c r="C542" s="80"/>
      <c r="D542" s="80"/>
      <c r="E542" s="80"/>
      <c r="F542" s="51"/>
    </row>
    <row r="543" spans="1:6" ht="15.75" customHeight="1" x14ac:dyDescent="0.15">
      <c r="A543" s="80"/>
      <c r="B543" s="81"/>
      <c r="C543" s="80"/>
      <c r="D543" s="80"/>
      <c r="E543" s="80"/>
      <c r="F543" s="51"/>
    </row>
    <row r="544" spans="1:6" ht="15.75" customHeight="1" x14ac:dyDescent="0.15">
      <c r="A544" s="80"/>
      <c r="B544" s="81"/>
      <c r="C544" s="80"/>
      <c r="D544" s="80"/>
      <c r="E544" s="80"/>
      <c r="F544" s="51"/>
    </row>
    <row r="545" spans="1:6" ht="15.75" customHeight="1" x14ac:dyDescent="0.15">
      <c r="A545" s="80"/>
      <c r="B545" s="81"/>
      <c r="C545" s="80"/>
      <c r="D545" s="80"/>
      <c r="E545" s="80"/>
      <c r="F545" s="51"/>
    </row>
    <row r="546" spans="1:6" ht="15.75" customHeight="1" x14ac:dyDescent="0.15">
      <c r="A546" s="80"/>
      <c r="B546" s="81"/>
      <c r="C546" s="80"/>
      <c r="D546" s="80"/>
      <c r="E546" s="80"/>
      <c r="F546" s="51"/>
    </row>
    <row r="547" spans="1:6" ht="15.75" customHeight="1" x14ac:dyDescent="0.15">
      <c r="A547" s="80"/>
      <c r="B547" s="81"/>
      <c r="C547" s="80"/>
      <c r="D547" s="80"/>
      <c r="E547" s="80"/>
      <c r="F547" s="51"/>
    </row>
    <row r="548" spans="1:6" ht="15.75" customHeight="1" x14ac:dyDescent="0.15">
      <c r="A548" s="80"/>
      <c r="B548" s="81"/>
      <c r="C548" s="80"/>
      <c r="D548" s="80"/>
      <c r="E548" s="80"/>
      <c r="F548" s="51"/>
    </row>
    <row r="549" spans="1:6" ht="15.75" customHeight="1" x14ac:dyDescent="0.15">
      <c r="A549" s="80"/>
      <c r="B549" s="81"/>
      <c r="C549" s="80"/>
      <c r="D549" s="80"/>
      <c r="E549" s="80"/>
      <c r="F549" s="51"/>
    </row>
    <row r="550" spans="1:6" ht="15.75" customHeight="1" x14ac:dyDescent="0.15">
      <c r="A550" s="80"/>
      <c r="B550" s="81"/>
      <c r="C550" s="80"/>
      <c r="D550" s="80"/>
      <c r="E550" s="80"/>
      <c r="F550" s="51"/>
    </row>
    <row r="551" spans="1:6" ht="15.75" customHeight="1" x14ac:dyDescent="0.15">
      <c r="A551" s="80"/>
      <c r="B551" s="81"/>
      <c r="C551" s="80"/>
      <c r="D551" s="80"/>
      <c r="E551" s="80"/>
      <c r="F551" s="51"/>
    </row>
    <row r="552" spans="1:6" ht="15.75" customHeight="1" x14ac:dyDescent="0.15">
      <c r="A552" s="80"/>
      <c r="B552" s="81"/>
      <c r="C552" s="80"/>
      <c r="D552" s="80"/>
      <c r="E552" s="80"/>
      <c r="F552" s="51"/>
    </row>
    <row r="553" spans="1:6" ht="15.75" customHeight="1" x14ac:dyDescent="0.15">
      <c r="A553" s="80"/>
      <c r="B553" s="81"/>
      <c r="C553" s="80"/>
      <c r="D553" s="80"/>
      <c r="E553" s="80"/>
      <c r="F553" s="51"/>
    </row>
    <row r="554" spans="1:6" ht="15.75" customHeight="1" x14ac:dyDescent="0.15">
      <c r="A554" s="80"/>
      <c r="B554" s="81"/>
      <c r="C554" s="80"/>
      <c r="D554" s="80"/>
      <c r="E554" s="80"/>
      <c r="F554" s="51"/>
    </row>
    <row r="555" spans="1:6" ht="15.75" customHeight="1" x14ac:dyDescent="0.15">
      <c r="A555" s="80"/>
      <c r="B555" s="81"/>
      <c r="C555" s="80"/>
      <c r="D555" s="80"/>
      <c r="E555" s="80"/>
      <c r="F555" s="51"/>
    </row>
    <row r="556" spans="1:6" ht="15.75" customHeight="1" x14ac:dyDescent="0.15">
      <c r="A556" s="80"/>
      <c r="B556" s="81"/>
      <c r="C556" s="80"/>
      <c r="D556" s="80"/>
      <c r="E556" s="80"/>
      <c r="F556" s="51"/>
    </row>
    <row r="557" spans="1:6" ht="15.75" customHeight="1" x14ac:dyDescent="0.15">
      <c r="A557" s="80"/>
      <c r="B557" s="81"/>
      <c r="C557" s="80"/>
      <c r="D557" s="80"/>
      <c r="E557" s="80"/>
      <c r="F557" s="51"/>
    </row>
    <row r="558" spans="1:6" ht="15.75" customHeight="1" x14ac:dyDescent="0.15">
      <c r="A558" s="80"/>
      <c r="B558" s="81"/>
      <c r="C558" s="80"/>
      <c r="D558" s="80"/>
      <c r="E558" s="80"/>
      <c r="F558" s="51"/>
    </row>
    <row r="559" spans="1:6" ht="15.75" customHeight="1" x14ac:dyDescent="0.15">
      <c r="A559" s="80"/>
      <c r="B559" s="81"/>
      <c r="C559" s="80"/>
      <c r="D559" s="80"/>
      <c r="E559" s="80"/>
      <c r="F559" s="51"/>
    </row>
    <row r="560" spans="1:6" ht="15.75" customHeight="1" x14ac:dyDescent="0.15">
      <c r="A560" s="80"/>
      <c r="B560" s="81"/>
      <c r="C560" s="80"/>
      <c r="D560" s="80"/>
      <c r="E560" s="80"/>
      <c r="F560" s="51"/>
    </row>
    <row r="561" spans="1:6" ht="15.75" customHeight="1" x14ac:dyDescent="0.15">
      <c r="A561" s="80"/>
      <c r="B561" s="81"/>
      <c r="C561" s="80"/>
      <c r="D561" s="80"/>
      <c r="E561" s="80"/>
      <c r="F561" s="51"/>
    </row>
    <row r="562" spans="1:6" ht="15.75" customHeight="1" x14ac:dyDescent="0.15">
      <c r="A562" s="80"/>
      <c r="B562" s="81"/>
      <c r="C562" s="80"/>
      <c r="D562" s="80"/>
      <c r="E562" s="80"/>
      <c r="F562" s="51"/>
    </row>
    <row r="563" spans="1:6" ht="15.75" customHeight="1" x14ac:dyDescent="0.15">
      <c r="A563" s="80"/>
      <c r="B563" s="81"/>
      <c r="C563" s="80"/>
      <c r="D563" s="80"/>
      <c r="E563" s="80"/>
      <c r="F563" s="51"/>
    </row>
    <row r="564" spans="1:6" ht="15.75" customHeight="1" x14ac:dyDescent="0.15">
      <c r="A564" s="80"/>
      <c r="B564" s="81"/>
      <c r="C564" s="80"/>
      <c r="D564" s="80"/>
      <c r="E564" s="80"/>
      <c r="F564" s="51"/>
    </row>
    <row r="565" spans="1:6" ht="15.75" customHeight="1" x14ac:dyDescent="0.15">
      <c r="A565" s="80"/>
      <c r="B565" s="81"/>
      <c r="C565" s="80"/>
      <c r="D565" s="80"/>
      <c r="E565" s="80"/>
      <c r="F565" s="51"/>
    </row>
    <row r="566" spans="1:6" ht="15.75" customHeight="1" x14ac:dyDescent="0.15">
      <c r="A566" s="80"/>
      <c r="B566" s="81"/>
      <c r="C566" s="80"/>
      <c r="D566" s="80"/>
      <c r="E566" s="80"/>
      <c r="F566" s="51"/>
    </row>
    <row r="567" spans="1:6" ht="15.75" customHeight="1" x14ac:dyDescent="0.15">
      <c r="A567" s="80"/>
      <c r="B567" s="81"/>
      <c r="C567" s="80"/>
      <c r="D567" s="80"/>
      <c r="E567" s="80"/>
      <c r="F567" s="51"/>
    </row>
    <row r="568" spans="1:6" ht="15.75" customHeight="1" x14ac:dyDescent="0.15">
      <c r="A568" s="80"/>
      <c r="B568" s="81"/>
      <c r="C568" s="80"/>
      <c r="D568" s="80"/>
      <c r="E568" s="80"/>
      <c r="F568" s="51"/>
    </row>
    <row r="569" spans="1:6" ht="15.75" customHeight="1" x14ac:dyDescent="0.15">
      <c r="A569" s="80"/>
      <c r="B569" s="81"/>
      <c r="C569" s="80"/>
      <c r="D569" s="80"/>
      <c r="E569" s="80"/>
      <c r="F569" s="51"/>
    </row>
    <row r="570" spans="1:6" ht="15.75" customHeight="1" x14ac:dyDescent="0.15">
      <c r="A570" s="80"/>
      <c r="B570" s="81"/>
      <c r="C570" s="80"/>
      <c r="D570" s="80"/>
      <c r="E570" s="80"/>
      <c r="F570" s="51"/>
    </row>
    <row r="571" spans="1:6" ht="15.75" customHeight="1" x14ac:dyDescent="0.15">
      <c r="A571" s="80"/>
      <c r="B571" s="81"/>
      <c r="C571" s="80"/>
      <c r="D571" s="80"/>
      <c r="E571" s="80"/>
      <c r="F571" s="51"/>
    </row>
    <row r="572" spans="1:6" ht="15.75" customHeight="1" x14ac:dyDescent="0.15">
      <c r="A572" s="80"/>
      <c r="B572" s="81"/>
      <c r="C572" s="80"/>
      <c r="D572" s="80"/>
      <c r="E572" s="80"/>
      <c r="F572" s="51"/>
    </row>
    <row r="573" spans="1:6" ht="15.75" customHeight="1" x14ac:dyDescent="0.15">
      <c r="A573" s="80"/>
      <c r="B573" s="81"/>
      <c r="C573" s="80"/>
      <c r="D573" s="80"/>
      <c r="E573" s="80"/>
      <c r="F573" s="51"/>
    </row>
    <row r="574" spans="1:6" ht="15.75" customHeight="1" x14ac:dyDescent="0.15">
      <c r="A574" s="80"/>
      <c r="B574" s="81"/>
      <c r="C574" s="80"/>
      <c r="D574" s="80"/>
      <c r="E574" s="80"/>
      <c r="F574" s="51"/>
    </row>
    <row r="575" spans="1:6" ht="15.75" customHeight="1" x14ac:dyDescent="0.15">
      <c r="A575" s="80"/>
      <c r="B575" s="81"/>
      <c r="C575" s="80"/>
      <c r="D575" s="80"/>
      <c r="E575" s="80"/>
      <c r="F575" s="51"/>
    </row>
    <row r="576" spans="1:6" ht="15.75" customHeight="1" x14ac:dyDescent="0.15">
      <c r="A576" s="80"/>
      <c r="B576" s="81"/>
      <c r="C576" s="80"/>
      <c r="D576" s="80"/>
      <c r="E576" s="80"/>
      <c r="F576" s="51"/>
    </row>
    <row r="577" spans="1:6" ht="15.75" customHeight="1" x14ac:dyDescent="0.15">
      <c r="A577" s="80"/>
      <c r="B577" s="81"/>
      <c r="C577" s="80"/>
      <c r="D577" s="80"/>
      <c r="E577" s="80"/>
      <c r="F577" s="51"/>
    </row>
    <row r="578" spans="1:6" ht="15.75" customHeight="1" x14ac:dyDescent="0.15">
      <c r="A578" s="80"/>
      <c r="B578" s="81"/>
      <c r="C578" s="80"/>
      <c r="D578" s="80"/>
      <c r="E578" s="80"/>
      <c r="F578" s="51"/>
    </row>
    <row r="579" spans="1:6" ht="15.75" customHeight="1" x14ac:dyDescent="0.15">
      <c r="A579" s="80"/>
      <c r="B579" s="81"/>
      <c r="C579" s="80"/>
      <c r="D579" s="80"/>
      <c r="E579" s="80"/>
      <c r="F579" s="51"/>
    </row>
    <row r="580" spans="1:6" ht="15.75" customHeight="1" x14ac:dyDescent="0.15">
      <c r="A580" s="80"/>
      <c r="B580" s="81"/>
      <c r="C580" s="80"/>
      <c r="D580" s="80"/>
      <c r="E580" s="80"/>
      <c r="F580" s="51"/>
    </row>
    <row r="581" spans="1:6" ht="15.75" customHeight="1" x14ac:dyDescent="0.15">
      <c r="A581" s="80"/>
      <c r="B581" s="81"/>
      <c r="C581" s="80"/>
      <c r="D581" s="80"/>
      <c r="E581" s="80"/>
      <c r="F581" s="51"/>
    </row>
    <row r="582" spans="1:6" ht="15.75" customHeight="1" x14ac:dyDescent="0.15">
      <c r="A582" s="80"/>
      <c r="B582" s="81"/>
      <c r="C582" s="80"/>
      <c r="D582" s="80"/>
      <c r="E582" s="80"/>
      <c r="F582" s="51"/>
    </row>
    <row r="583" spans="1:6" ht="15.75" customHeight="1" x14ac:dyDescent="0.15">
      <c r="A583" s="80"/>
      <c r="B583" s="81"/>
      <c r="C583" s="80"/>
      <c r="D583" s="80"/>
      <c r="E583" s="80"/>
      <c r="F583" s="51"/>
    </row>
    <row r="584" spans="1:6" ht="15.75" customHeight="1" x14ac:dyDescent="0.15">
      <c r="A584" s="80"/>
      <c r="B584" s="81"/>
      <c r="C584" s="80"/>
      <c r="D584" s="80"/>
      <c r="E584" s="80"/>
      <c r="F584" s="51"/>
    </row>
    <row r="585" spans="1:6" ht="15.75" customHeight="1" x14ac:dyDescent="0.15">
      <c r="A585" s="80"/>
      <c r="B585" s="81"/>
      <c r="C585" s="80"/>
      <c r="D585" s="80"/>
      <c r="E585" s="80"/>
      <c r="F585" s="51"/>
    </row>
    <row r="586" spans="1:6" ht="15.75" customHeight="1" x14ac:dyDescent="0.15">
      <c r="A586" s="80"/>
      <c r="B586" s="81"/>
      <c r="C586" s="80"/>
      <c r="D586" s="80"/>
      <c r="E586" s="80"/>
      <c r="F586" s="51"/>
    </row>
    <row r="587" spans="1:6" ht="15.75" customHeight="1" x14ac:dyDescent="0.15">
      <c r="A587" s="80"/>
      <c r="B587" s="81"/>
      <c r="C587" s="80"/>
      <c r="D587" s="80"/>
      <c r="E587" s="80"/>
      <c r="F587" s="51"/>
    </row>
    <row r="588" spans="1:6" ht="15.75" customHeight="1" x14ac:dyDescent="0.15">
      <c r="A588" s="80"/>
      <c r="B588" s="81"/>
      <c r="C588" s="80"/>
      <c r="D588" s="80"/>
      <c r="E588" s="80"/>
      <c r="F588" s="51"/>
    </row>
    <row r="589" spans="1:6" ht="15.75" customHeight="1" x14ac:dyDescent="0.15">
      <c r="A589" s="80"/>
      <c r="B589" s="81"/>
      <c r="C589" s="80"/>
      <c r="D589" s="80"/>
      <c r="E589" s="80"/>
      <c r="F589" s="51"/>
    </row>
    <row r="590" spans="1:6" ht="15.75" customHeight="1" x14ac:dyDescent="0.15">
      <c r="A590" s="80"/>
      <c r="B590" s="81"/>
      <c r="C590" s="80"/>
      <c r="D590" s="80"/>
      <c r="E590" s="80"/>
      <c r="F590" s="51"/>
    </row>
    <row r="591" spans="1:6" ht="15.75" customHeight="1" x14ac:dyDescent="0.15">
      <c r="A591" s="80"/>
      <c r="B591" s="81"/>
      <c r="C591" s="80"/>
      <c r="D591" s="80"/>
      <c r="E591" s="80"/>
      <c r="F591" s="51"/>
    </row>
    <row r="592" spans="1:6" ht="15.75" customHeight="1" x14ac:dyDescent="0.15">
      <c r="A592" s="80"/>
      <c r="B592" s="81"/>
      <c r="C592" s="80"/>
      <c r="D592" s="80"/>
      <c r="E592" s="80"/>
      <c r="F592" s="51"/>
    </row>
    <row r="593" spans="1:6" ht="15.75" customHeight="1" x14ac:dyDescent="0.15">
      <c r="A593" s="80"/>
      <c r="B593" s="81"/>
      <c r="C593" s="80"/>
      <c r="D593" s="80"/>
      <c r="E593" s="80"/>
      <c r="F593" s="51"/>
    </row>
    <row r="594" spans="1:6" ht="15.75" customHeight="1" x14ac:dyDescent="0.15">
      <c r="A594" s="80"/>
      <c r="B594" s="81"/>
      <c r="C594" s="80"/>
      <c r="D594" s="80"/>
      <c r="E594" s="80"/>
      <c r="F594" s="51"/>
    </row>
    <row r="595" spans="1:6" ht="15.75" customHeight="1" x14ac:dyDescent="0.15">
      <c r="A595" s="80"/>
      <c r="B595" s="81"/>
      <c r="C595" s="80"/>
      <c r="D595" s="80"/>
      <c r="E595" s="80"/>
      <c r="F595" s="51"/>
    </row>
    <row r="596" spans="1:6" ht="15.75" customHeight="1" x14ac:dyDescent="0.15">
      <c r="A596" s="80"/>
      <c r="B596" s="81"/>
      <c r="C596" s="80"/>
      <c r="D596" s="80"/>
      <c r="E596" s="80"/>
      <c r="F596" s="51"/>
    </row>
    <row r="597" spans="1:6" ht="15.75" customHeight="1" x14ac:dyDescent="0.15">
      <c r="A597" s="80"/>
      <c r="B597" s="81"/>
      <c r="C597" s="80"/>
      <c r="D597" s="80"/>
      <c r="E597" s="80"/>
      <c r="F597" s="51"/>
    </row>
    <row r="598" spans="1:6" ht="15.75" customHeight="1" x14ac:dyDescent="0.15">
      <c r="A598" s="80"/>
      <c r="B598" s="81"/>
      <c r="C598" s="80"/>
      <c r="D598" s="80"/>
      <c r="E598" s="80"/>
      <c r="F598" s="51"/>
    </row>
    <row r="599" spans="1:6" ht="15.75" customHeight="1" x14ac:dyDescent="0.15">
      <c r="A599" s="80"/>
      <c r="B599" s="81"/>
      <c r="C599" s="80"/>
      <c r="D599" s="80"/>
      <c r="E599" s="80"/>
      <c r="F599" s="51"/>
    </row>
    <row r="600" spans="1:6" ht="15.75" customHeight="1" x14ac:dyDescent="0.15">
      <c r="A600" s="80"/>
      <c r="B600" s="81"/>
      <c r="C600" s="80"/>
      <c r="D600" s="80"/>
      <c r="E600" s="80"/>
      <c r="F600" s="51"/>
    </row>
    <row r="601" spans="1:6" ht="15.75" customHeight="1" x14ac:dyDescent="0.15">
      <c r="A601" s="80"/>
      <c r="B601" s="81"/>
      <c r="C601" s="80"/>
      <c r="D601" s="80"/>
      <c r="E601" s="80"/>
      <c r="F601" s="51"/>
    </row>
    <row r="602" spans="1:6" ht="15.75" customHeight="1" x14ac:dyDescent="0.15">
      <c r="A602" s="80"/>
      <c r="B602" s="81"/>
      <c r="C602" s="80"/>
      <c r="D602" s="80"/>
      <c r="E602" s="80"/>
      <c r="F602" s="51"/>
    </row>
    <row r="603" spans="1:6" ht="15.75" customHeight="1" x14ac:dyDescent="0.15">
      <c r="A603" s="80"/>
      <c r="B603" s="81"/>
      <c r="C603" s="80"/>
      <c r="D603" s="80"/>
      <c r="E603" s="80"/>
      <c r="F603" s="51"/>
    </row>
    <row r="604" spans="1:6" ht="15.75" customHeight="1" x14ac:dyDescent="0.15">
      <c r="A604" s="80"/>
      <c r="B604" s="81"/>
      <c r="C604" s="80"/>
      <c r="D604" s="80"/>
      <c r="E604" s="80"/>
      <c r="F604" s="51"/>
    </row>
    <row r="605" spans="1:6" ht="15.75" customHeight="1" x14ac:dyDescent="0.15">
      <c r="A605" s="80"/>
      <c r="B605" s="81"/>
      <c r="C605" s="80"/>
      <c r="D605" s="80"/>
      <c r="E605" s="80"/>
      <c r="F605" s="51"/>
    </row>
    <row r="606" spans="1:6" ht="15.75" customHeight="1" x14ac:dyDescent="0.15">
      <c r="A606" s="80"/>
      <c r="B606" s="81"/>
      <c r="C606" s="80"/>
      <c r="D606" s="80"/>
      <c r="E606" s="80"/>
      <c r="F606" s="51"/>
    </row>
    <row r="607" spans="1:6" ht="15.75" customHeight="1" x14ac:dyDescent="0.15">
      <c r="A607" s="80"/>
      <c r="B607" s="81"/>
      <c r="C607" s="80"/>
      <c r="D607" s="80"/>
      <c r="E607" s="80"/>
      <c r="F607" s="51"/>
    </row>
    <row r="608" spans="1:6" ht="15.75" customHeight="1" x14ac:dyDescent="0.15">
      <c r="A608" s="80"/>
      <c r="B608" s="81"/>
      <c r="C608" s="80"/>
      <c r="D608" s="80"/>
      <c r="E608" s="80"/>
      <c r="F608" s="51"/>
    </row>
    <row r="609" spans="6:6" ht="15.75" customHeight="1" x14ac:dyDescent="0.15">
      <c r="F609" s="51"/>
    </row>
    <row r="610" spans="6:6" ht="15.75" customHeight="1" x14ac:dyDescent="0.15">
      <c r="F610" s="51"/>
    </row>
    <row r="611" spans="6:6" ht="15.75" customHeight="1" x14ac:dyDescent="0.15">
      <c r="F611" s="51"/>
    </row>
    <row r="612" spans="6:6" ht="15.75" customHeight="1" x14ac:dyDescent="0.15">
      <c r="F612" s="51"/>
    </row>
    <row r="613" spans="6:6" ht="15.75" customHeight="1" x14ac:dyDescent="0.15">
      <c r="F613" s="51"/>
    </row>
    <row r="614" spans="6:6" ht="15.75" customHeight="1" x14ac:dyDescent="0.15">
      <c r="F614" s="51"/>
    </row>
    <row r="615" spans="6:6" ht="15.75" customHeight="1" x14ac:dyDescent="0.15">
      <c r="F615" s="51"/>
    </row>
    <row r="616" spans="6:6" ht="15.75" customHeight="1" x14ac:dyDescent="0.15">
      <c r="F616" s="51"/>
    </row>
    <row r="617" spans="6:6" ht="15.75" customHeight="1" x14ac:dyDescent="0.15">
      <c r="F617" s="51"/>
    </row>
    <row r="618" spans="6:6" ht="15.75" customHeight="1" x14ac:dyDescent="0.15">
      <c r="F618" s="51"/>
    </row>
    <row r="619" spans="6:6" ht="15.75" customHeight="1" x14ac:dyDescent="0.15">
      <c r="F619" s="51"/>
    </row>
    <row r="620" spans="6:6" ht="15.75" customHeight="1" x14ac:dyDescent="0.15">
      <c r="F620" s="51"/>
    </row>
    <row r="621" spans="6:6" ht="15.75" customHeight="1" x14ac:dyDescent="0.15">
      <c r="F621" s="51"/>
    </row>
    <row r="622" spans="6:6" ht="15.75" customHeight="1" x14ac:dyDescent="0.15">
      <c r="F622" s="51"/>
    </row>
    <row r="623" spans="6:6" ht="15.75" customHeight="1" x14ac:dyDescent="0.15">
      <c r="F623" s="51"/>
    </row>
    <row r="624" spans="6:6" ht="15.75" customHeight="1" x14ac:dyDescent="0.15">
      <c r="F624" s="51"/>
    </row>
    <row r="625" spans="6:6" ht="15.75" customHeight="1" x14ac:dyDescent="0.15">
      <c r="F625" s="51"/>
    </row>
    <row r="626" spans="6:6" ht="15.75" customHeight="1" x14ac:dyDescent="0.15">
      <c r="F626" s="51"/>
    </row>
    <row r="627" spans="6:6" ht="15.75" customHeight="1" x14ac:dyDescent="0.15">
      <c r="F627" s="51"/>
    </row>
    <row r="628" spans="6:6" ht="15.75" customHeight="1" x14ac:dyDescent="0.15">
      <c r="F628" s="51"/>
    </row>
    <row r="629" spans="6:6" ht="15.75" customHeight="1" x14ac:dyDescent="0.15">
      <c r="F629" s="51"/>
    </row>
    <row r="630" spans="6:6" ht="15.75" customHeight="1" x14ac:dyDescent="0.15">
      <c r="F630" s="51"/>
    </row>
    <row r="631" spans="6:6" ht="15.75" customHeight="1" x14ac:dyDescent="0.15">
      <c r="F631" s="51"/>
    </row>
    <row r="632" spans="6:6" ht="15.75" customHeight="1" x14ac:dyDescent="0.15">
      <c r="F632" s="51"/>
    </row>
    <row r="633" spans="6:6" ht="15.75" customHeight="1" x14ac:dyDescent="0.15">
      <c r="F633" s="51"/>
    </row>
    <row r="634" spans="6:6" ht="15.75" customHeight="1" x14ac:dyDescent="0.15">
      <c r="F634" s="51"/>
    </row>
    <row r="635" spans="6:6" ht="15.75" customHeight="1" x14ac:dyDescent="0.15">
      <c r="F635" s="51"/>
    </row>
    <row r="636" spans="6:6" ht="15.75" customHeight="1" x14ac:dyDescent="0.15">
      <c r="F636" s="51"/>
    </row>
    <row r="637" spans="6:6" ht="15.75" customHeight="1" x14ac:dyDescent="0.15">
      <c r="F637" s="51"/>
    </row>
    <row r="638" spans="6:6" ht="15.75" customHeight="1" x14ac:dyDescent="0.15">
      <c r="F638" s="51"/>
    </row>
    <row r="639" spans="6:6" ht="15.75" customHeight="1" x14ac:dyDescent="0.15">
      <c r="F639" s="51"/>
    </row>
    <row r="640" spans="6:6" ht="15.75" customHeight="1" x14ac:dyDescent="0.15">
      <c r="F640" s="51"/>
    </row>
    <row r="641" spans="6:6" ht="15.75" customHeight="1" x14ac:dyDescent="0.15">
      <c r="F641" s="51"/>
    </row>
    <row r="642" spans="6:6" ht="15.75" customHeight="1" x14ac:dyDescent="0.15">
      <c r="F642" s="51"/>
    </row>
    <row r="643" spans="6:6" ht="15.75" customHeight="1" x14ac:dyDescent="0.15">
      <c r="F643" s="51"/>
    </row>
    <row r="644" spans="6:6" ht="15.75" customHeight="1" x14ac:dyDescent="0.15">
      <c r="F644" s="51"/>
    </row>
    <row r="645" spans="6:6" ht="15.75" customHeight="1" x14ac:dyDescent="0.15">
      <c r="F645" s="51"/>
    </row>
    <row r="646" spans="6:6" ht="15.75" customHeight="1" x14ac:dyDescent="0.15">
      <c r="F646" s="51"/>
    </row>
    <row r="647" spans="6:6" ht="15.75" customHeight="1" x14ac:dyDescent="0.15">
      <c r="F647" s="51"/>
    </row>
    <row r="648" spans="6:6" ht="15.75" customHeight="1" x14ac:dyDescent="0.15">
      <c r="F648" s="51"/>
    </row>
    <row r="649" spans="6:6" ht="15.75" customHeight="1" x14ac:dyDescent="0.15">
      <c r="F649" s="51"/>
    </row>
    <row r="650" spans="6:6" ht="15.75" customHeight="1" x14ac:dyDescent="0.15">
      <c r="F650" s="51"/>
    </row>
    <row r="651" spans="6:6" ht="15.75" customHeight="1" x14ac:dyDescent="0.15">
      <c r="F651" s="51"/>
    </row>
    <row r="652" spans="6:6" ht="15.75" customHeight="1" x14ac:dyDescent="0.15">
      <c r="F652" s="51"/>
    </row>
    <row r="653" spans="6:6" ht="15.75" customHeight="1" x14ac:dyDescent="0.15">
      <c r="F653" s="51"/>
    </row>
    <row r="654" spans="6:6" ht="15.75" customHeight="1" x14ac:dyDescent="0.15">
      <c r="F654" s="51"/>
    </row>
    <row r="655" spans="6:6" ht="15.75" customHeight="1" x14ac:dyDescent="0.15">
      <c r="F655" s="51"/>
    </row>
    <row r="656" spans="6:6" ht="15.75" customHeight="1" x14ac:dyDescent="0.15">
      <c r="F656" s="51"/>
    </row>
    <row r="657" spans="6:6" ht="15.75" customHeight="1" x14ac:dyDescent="0.15">
      <c r="F657" s="51"/>
    </row>
    <row r="658" spans="6:6" ht="15.75" customHeight="1" x14ac:dyDescent="0.15">
      <c r="F658" s="51"/>
    </row>
    <row r="659" spans="6:6" ht="15.75" customHeight="1" x14ac:dyDescent="0.15">
      <c r="F659" s="51"/>
    </row>
    <row r="660" spans="6:6" ht="15.75" customHeight="1" x14ac:dyDescent="0.15">
      <c r="F660" s="51"/>
    </row>
    <row r="661" spans="6:6" ht="15.75" customHeight="1" x14ac:dyDescent="0.15">
      <c r="F661" s="51"/>
    </row>
    <row r="662" spans="6:6" ht="15.75" customHeight="1" x14ac:dyDescent="0.15">
      <c r="F662" s="51"/>
    </row>
    <row r="663" spans="6:6" ht="15.75" customHeight="1" x14ac:dyDescent="0.15">
      <c r="F663" s="51"/>
    </row>
    <row r="664" spans="6:6" ht="15.75" customHeight="1" x14ac:dyDescent="0.15">
      <c r="F664" s="51"/>
    </row>
    <row r="665" spans="6:6" ht="15.75" customHeight="1" x14ac:dyDescent="0.15">
      <c r="F665" s="51"/>
    </row>
    <row r="666" spans="6:6" ht="15.75" customHeight="1" x14ac:dyDescent="0.15">
      <c r="F666" s="51"/>
    </row>
    <row r="667" spans="6:6" ht="15.75" customHeight="1" x14ac:dyDescent="0.15">
      <c r="F667" s="51"/>
    </row>
    <row r="668" spans="6:6" ht="15.75" customHeight="1" x14ac:dyDescent="0.15">
      <c r="F668" s="51"/>
    </row>
    <row r="669" spans="6:6" ht="15.75" customHeight="1" x14ac:dyDescent="0.15">
      <c r="F669" s="51"/>
    </row>
    <row r="670" spans="6:6" ht="15.75" customHeight="1" x14ac:dyDescent="0.15">
      <c r="F670" s="51"/>
    </row>
    <row r="671" spans="6:6" ht="15.75" customHeight="1" x14ac:dyDescent="0.15">
      <c r="F671" s="51"/>
    </row>
    <row r="672" spans="6:6" ht="15.75" customHeight="1" x14ac:dyDescent="0.15">
      <c r="F672" s="51"/>
    </row>
    <row r="673" spans="6:6" ht="15.75" customHeight="1" x14ac:dyDescent="0.15">
      <c r="F673" s="51"/>
    </row>
    <row r="674" spans="6:6" ht="15.75" customHeight="1" x14ac:dyDescent="0.15">
      <c r="F674" s="51"/>
    </row>
    <row r="675" spans="6:6" ht="15.75" customHeight="1" x14ac:dyDescent="0.15">
      <c r="F675" s="51"/>
    </row>
    <row r="676" spans="6:6" ht="15.75" customHeight="1" x14ac:dyDescent="0.15">
      <c r="F676" s="51"/>
    </row>
    <row r="677" spans="6:6" ht="15.75" customHeight="1" x14ac:dyDescent="0.15">
      <c r="F677" s="51"/>
    </row>
    <row r="678" spans="6:6" ht="15.75" customHeight="1" x14ac:dyDescent="0.15">
      <c r="F678" s="51"/>
    </row>
    <row r="679" spans="6:6" ht="15.75" customHeight="1" x14ac:dyDescent="0.15">
      <c r="F679" s="51"/>
    </row>
    <row r="680" spans="6:6" ht="15.75" customHeight="1" x14ac:dyDescent="0.15">
      <c r="F680" s="51"/>
    </row>
    <row r="681" spans="6:6" ht="15.75" customHeight="1" x14ac:dyDescent="0.15">
      <c r="F681" s="51"/>
    </row>
    <row r="682" spans="6:6" ht="15.75" customHeight="1" x14ac:dyDescent="0.15">
      <c r="F682" s="51"/>
    </row>
    <row r="683" spans="6:6" ht="15.75" customHeight="1" x14ac:dyDescent="0.15">
      <c r="F683" s="51"/>
    </row>
    <row r="684" spans="6:6" ht="15.75" customHeight="1" x14ac:dyDescent="0.15">
      <c r="F684" s="51"/>
    </row>
    <row r="685" spans="6:6" ht="15.75" customHeight="1" x14ac:dyDescent="0.15">
      <c r="F685" s="51"/>
    </row>
    <row r="686" spans="6:6" ht="15.75" customHeight="1" x14ac:dyDescent="0.15">
      <c r="F686" s="51"/>
    </row>
    <row r="687" spans="6:6" ht="15.75" customHeight="1" x14ac:dyDescent="0.15">
      <c r="F687" s="51"/>
    </row>
    <row r="688" spans="6:6" ht="15.75" customHeight="1" x14ac:dyDescent="0.15">
      <c r="F688" s="51"/>
    </row>
    <row r="689" spans="6:6" ht="15.75" customHeight="1" x14ac:dyDescent="0.15">
      <c r="F689" s="51"/>
    </row>
    <row r="690" spans="6:6" ht="15.75" customHeight="1" x14ac:dyDescent="0.15">
      <c r="F690" s="51"/>
    </row>
    <row r="691" spans="6:6" ht="15.75" customHeight="1" x14ac:dyDescent="0.15">
      <c r="F691" s="51"/>
    </row>
    <row r="692" spans="6:6" ht="15.75" customHeight="1" x14ac:dyDescent="0.15">
      <c r="F692" s="51"/>
    </row>
    <row r="693" spans="6:6" ht="15.75" customHeight="1" x14ac:dyDescent="0.15">
      <c r="F693" s="51"/>
    </row>
    <row r="694" spans="6:6" ht="15.75" customHeight="1" x14ac:dyDescent="0.15">
      <c r="F694" s="51"/>
    </row>
    <row r="695" spans="6:6" ht="15.75" customHeight="1" x14ac:dyDescent="0.15">
      <c r="F695" s="51"/>
    </row>
    <row r="696" spans="6:6" ht="15.75" customHeight="1" x14ac:dyDescent="0.15">
      <c r="F696" s="51"/>
    </row>
    <row r="697" spans="6:6" ht="15.75" customHeight="1" x14ac:dyDescent="0.15">
      <c r="F697" s="51"/>
    </row>
    <row r="698" spans="6:6" ht="15.75" customHeight="1" x14ac:dyDescent="0.15">
      <c r="F698" s="51"/>
    </row>
    <row r="699" spans="6:6" ht="15.75" customHeight="1" x14ac:dyDescent="0.15">
      <c r="F699" s="51"/>
    </row>
    <row r="700" spans="6:6" ht="15.75" customHeight="1" x14ac:dyDescent="0.15">
      <c r="F700" s="51"/>
    </row>
    <row r="701" spans="6:6" ht="15.75" customHeight="1" x14ac:dyDescent="0.15">
      <c r="F701" s="51"/>
    </row>
    <row r="702" spans="6:6" ht="15.75" customHeight="1" x14ac:dyDescent="0.15">
      <c r="F702" s="51"/>
    </row>
    <row r="703" spans="6:6" ht="15.75" customHeight="1" x14ac:dyDescent="0.15">
      <c r="F703" s="51"/>
    </row>
    <row r="704" spans="6:6" ht="15.75" customHeight="1" x14ac:dyDescent="0.15">
      <c r="F704" s="51"/>
    </row>
    <row r="705" spans="6:6" ht="15.75" customHeight="1" x14ac:dyDescent="0.15">
      <c r="F705" s="51"/>
    </row>
    <row r="706" spans="6:6" ht="15.75" customHeight="1" x14ac:dyDescent="0.15">
      <c r="F706" s="51"/>
    </row>
    <row r="707" spans="6:6" ht="15.75" customHeight="1" x14ac:dyDescent="0.15">
      <c r="F707" s="51"/>
    </row>
    <row r="708" spans="6:6" ht="15.75" customHeight="1" x14ac:dyDescent="0.15">
      <c r="F708" s="51"/>
    </row>
    <row r="709" spans="6:6" ht="15.75" customHeight="1" x14ac:dyDescent="0.15">
      <c r="F709" s="51"/>
    </row>
    <row r="710" spans="6:6" ht="15.75" customHeight="1" x14ac:dyDescent="0.15">
      <c r="F710" s="51"/>
    </row>
    <row r="711" spans="6:6" ht="15.75" customHeight="1" x14ac:dyDescent="0.15">
      <c r="F711" s="51"/>
    </row>
    <row r="712" spans="6:6" ht="15.75" customHeight="1" x14ac:dyDescent="0.15">
      <c r="F712" s="51"/>
    </row>
    <row r="713" spans="6:6" ht="15.75" customHeight="1" x14ac:dyDescent="0.15">
      <c r="F713" s="51"/>
    </row>
    <row r="714" spans="6:6" ht="15.75" customHeight="1" x14ac:dyDescent="0.15">
      <c r="F714" s="51"/>
    </row>
    <row r="715" spans="6:6" ht="15.75" customHeight="1" x14ac:dyDescent="0.15">
      <c r="F715" s="51"/>
    </row>
    <row r="716" spans="6:6" ht="15.75" customHeight="1" x14ac:dyDescent="0.15">
      <c r="F716" s="51"/>
    </row>
    <row r="717" spans="6:6" ht="15.75" customHeight="1" x14ac:dyDescent="0.15">
      <c r="F717" s="51"/>
    </row>
    <row r="718" spans="6:6" ht="15.75" customHeight="1" x14ac:dyDescent="0.15">
      <c r="F718" s="51"/>
    </row>
    <row r="719" spans="6:6" ht="15.75" customHeight="1" x14ac:dyDescent="0.15">
      <c r="F719" s="51"/>
    </row>
    <row r="720" spans="6:6" ht="15.75" customHeight="1" x14ac:dyDescent="0.15">
      <c r="F720" s="51"/>
    </row>
    <row r="721" spans="6:6" ht="15.75" customHeight="1" x14ac:dyDescent="0.15">
      <c r="F721" s="51"/>
    </row>
    <row r="722" spans="6:6" ht="15.75" customHeight="1" x14ac:dyDescent="0.15">
      <c r="F722" s="51"/>
    </row>
    <row r="723" spans="6:6" ht="15.75" customHeight="1" x14ac:dyDescent="0.15">
      <c r="F723" s="51"/>
    </row>
    <row r="724" spans="6:6" ht="15.75" customHeight="1" x14ac:dyDescent="0.15">
      <c r="F724" s="51"/>
    </row>
    <row r="725" spans="6:6" ht="15.75" customHeight="1" x14ac:dyDescent="0.15">
      <c r="F725" s="51"/>
    </row>
    <row r="726" spans="6:6" ht="15.75" customHeight="1" x14ac:dyDescent="0.15">
      <c r="F726" s="51"/>
    </row>
    <row r="727" spans="6:6" ht="15.75" customHeight="1" x14ac:dyDescent="0.15">
      <c r="F727" s="51"/>
    </row>
    <row r="728" spans="6:6" ht="15.75" customHeight="1" x14ac:dyDescent="0.15">
      <c r="F728" s="51"/>
    </row>
    <row r="729" spans="6:6" ht="15.75" customHeight="1" x14ac:dyDescent="0.15">
      <c r="F729" s="51"/>
    </row>
    <row r="730" spans="6:6" ht="15.75" customHeight="1" x14ac:dyDescent="0.15">
      <c r="F730" s="51"/>
    </row>
    <row r="731" spans="6:6" ht="15.75" customHeight="1" x14ac:dyDescent="0.15">
      <c r="F731" s="51"/>
    </row>
    <row r="732" spans="6:6" ht="15.75" customHeight="1" x14ac:dyDescent="0.15">
      <c r="F732" s="51"/>
    </row>
    <row r="733" spans="6:6" ht="15.75" customHeight="1" x14ac:dyDescent="0.15">
      <c r="F733" s="51"/>
    </row>
    <row r="734" spans="6:6" ht="15.75" customHeight="1" x14ac:dyDescent="0.15">
      <c r="F734" s="51"/>
    </row>
    <row r="735" spans="6:6" ht="15.75" customHeight="1" x14ac:dyDescent="0.15">
      <c r="F735" s="51"/>
    </row>
    <row r="736" spans="6:6" ht="15.75" customHeight="1" x14ac:dyDescent="0.15">
      <c r="F736" s="51"/>
    </row>
    <row r="737" spans="6:6" ht="15.75" customHeight="1" x14ac:dyDescent="0.15">
      <c r="F737" s="51"/>
    </row>
    <row r="738" spans="6:6" ht="15.75" customHeight="1" x14ac:dyDescent="0.15">
      <c r="F738" s="51"/>
    </row>
    <row r="739" spans="6:6" ht="15.75" customHeight="1" x14ac:dyDescent="0.15">
      <c r="F739" s="51"/>
    </row>
    <row r="740" spans="6:6" ht="15.75" customHeight="1" x14ac:dyDescent="0.15">
      <c r="F740" s="51"/>
    </row>
    <row r="741" spans="6:6" ht="15.75" customHeight="1" x14ac:dyDescent="0.15">
      <c r="F741" s="51"/>
    </row>
    <row r="742" spans="6:6" ht="15.75" customHeight="1" x14ac:dyDescent="0.15">
      <c r="F742" s="51"/>
    </row>
    <row r="743" spans="6:6" ht="15.75" customHeight="1" x14ac:dyDescent="0.15">
      <c r="F743" s="51"/>
    </row>
    <row r="744" spans="6:6" ht="15.75" customHeight="1" x14ac:dyDescent="0.15">
      <c r="F744" s="51"/>
    </row>
    <row r="745" spans="6:6" ht="15.75" customHeight="1" x14ac:dyDescent="0.15">
      <c r="F745" s="51"/>
    </row>
    <row r="746" spans="6:6" ht="15.75" customHeight="1" x14ac:dyDescent="0.15">
      <c r="F746" s="51"/>
    </row>
    <row r="747" spans="6:6" ht="15.75" customHeight="1" x14ac:dyDescent="0.15">
      <c r="F747" s="51"/>
    </row>
    <row r="748" spans="6:6" ht="15.75" customHeight="1" x14ac:dyDescent="0.15">
      <c r="F748" s="51"/>
    </row>
    <row r="749" spans="6:6" ht="15.75" customHeight="1" x14ac:dyDescent="0.15">
      <c r="F749" s="51"/>
    </row>
    <row r="750" spans="6:6" ht="15.75" customHeight="1" x14ac:dyDescent="0.15">
      <c r="F750" s="51"/>
    </row>
    <row r="751" spans="6:6" ht="15.75" customHeight="1" x14ac:dyDescent="0.15">
      <c r="F751" s="51"/>
    </row>
    <row r="752" spans="6:6" ht="15.75" customHeight="1" x14ac:dyDescent="0.15">
      <c r="F752" s="51"/>
    </row>
    <row r="753" spans="6:6" ht="15.75" customHeight="1" x14ac:dyDescent="0.15">
      <c r="F753" s="51"/>
    </row>
    <row r="754" spans="6:6" ht="15.75" customHeight="1" x14ac:dyDescent="0.15">
      <c r="F754" s="51"/>
    </row>
    <row r="755" spans="6:6" ht="15.75" customHeight="1" x14ac:dyDescent="0.15">
      <c r="F755" s="51"/>
    </row>
    <row r="756" spans="6:6" ht="15.75" customHeight="1" x14ac:dyDescent="0.15">
      <c r="F756" s="51"/>
    </row>
    <row r="757" spans="6:6" ht="15.75" customHeight="1" x14ac:dyDescent="0.15">
      <c r="F757" s="51"/>
    </row>
    <row r="758" spans="6:6" ht="15.75" customHeight="1" x14ac:dyDescent="0.15">
      <c r="F758" s="51"/>
    </row>
    <row r="759" spans="6:6" ht="15.75" customHeight="1" x14ac:dyDescent="0.15">
      <c r="F759" s="51"/>
    </row>
    <row r="760" spans="6:6" ht="15.75" customHeight="1" x14ac:dyDescent="0.15">
      <c r="F760" s="51"/>
    </row>
    <row r="761" spans="6:6" ht="15.75" customHeight="1" x14ac:dyDescent="0.15">
      <c r="F761" s="51"/>
    </row>
    <row r="762" spans="6:6" ht="15.75" customHeight="1" x14ac:dyDescent="0.15">
      <c r="F762" s="51"/>
    </row>
    <row r="763" spans="6:6" ht="15.75" customHeight="1" x14ac:dyDescent="0.15">
      <c r="F763" s="51"/>
    </row>
    <row r="764" spans="6:6" ht="15.75" customHeight="1" x14ac:dyDescent="0.15">
      <c r="F764" s="51"/>
    </row>
    <row r="765" spans="6:6" ht="15.75" customHeight="1" x14ac:dyDescent="0.15">
      <c r="F765" s="51"/>
    </row>
    <row r="766" spans="6:6" ht="15.75" customHeight="1" x14ac:dyDescent="0.15">
      <c r="F766" s="51"/>
    </row>
    <row r="767" spans="6:6" ht="15.75" customHeight="1" x14ac:dyDescent="0.15">
      <c r="F767" s="51"/>
    </row>
    <row r="768" spans="6:6" ht="15.75" customHeight="1" x14ac:dyDescent="0.15">
      <c r="F768" s="51"/>
    </row>
    <row r="769" spans="6:6" ht="15.75" customHeight="1" x14ac:dyDescent="0.15">
      <c r="F769" s="51"/>
    </row>
    <row r="770" spans="6:6" ht="15.75" customHeight="1" x14ac:dyDescent="0.15">
      <c r="F770" s="51"/>
    </row>
    <row r="771" spans="6:6" ht="15.75" customHeight="1" x14ac:dyDescent="0.15">
      <c r="F771" s="51"/>
    </row>
    <row r="772" spans="6:6" ht="15.75" customHeight="1" x14ac:dyDescent="0.15">
      <c r="F772" s="51"/>
    </row>
    <row r="773" spans="6:6" ht="15.75" customHeight="1" x14ac:dyDescent="0.15">
      <c r="F773" s="51"/>
    </row>
    <row r="774" spans="6:6" ht="15.75" customHeight="1" x14ac:dyDescent="0.15">
      <c r="F774" s="51"/>
    </row>
    <row r="775" spans="6:6" ht="15.75" customHeight="1" x14ac:dyDescent="0.15">
      <c r="F775" s="51"/>
    </row>
    <row r="776" spans="6:6" ht="15.75" customHeight="1" x14ac:dyDescent="0.15">
      <c r="F776" s="51"/>
    </row>
    <row r="777" spans="6:6" ht="15.75" customHeight="1" x14ac:dyDescent="0.15">
      <c r="F777" s="51"/>
    </row>
    <row r="778" spans="6:6" ht="15.75" customHeight="1" x14ac:dyDescent="0.15">
      <c r="F778" s="51"/>
    </row>
    <row r="779" spans="6:6" ht="15.75" customHeight="1" x14ac:dyDescent="0.15">
      <c r="F779" s="51"/>
    </row>
    <row r="780" spans="6:6" ht="15.75" customHeight="1" x14ac:dyDescent="0.15">
      <c r="F780" s="51"/>
    </row>
    <row r="781" spans="6:6" ht="15.75" customHeight="1" x14ac:dyDescent="0.15">
      <c r="F781" s="51"/>
    </row>
    <row r="782" spans="6:6" ht="15.75" customHeight="1" x14ac:dyDescent="0.15">
      <c r="F782" s="51"/>
    </row>
    <row r="783" spans="6:6" ht="15.75" customHeight="1" x14ac:dyDescent="0.15">
      <c r="F783" s="51"/>
    </row>
    <row r="784" spans="6:6" ht="15.75" customHeight="1" x14ac:dyDescent="0.15">
      <c r="F784" s="51"/>
    </row>
    <row r="785" spans="6:6" ht="15.75" customHeight="1" x14ac:dyDescent="0.15">
      <c r="F785" s="51"/>
    </row>
    <row r="786" spans="6:6" ht="15.75" customHeight="1" x14ac:dyDescent="0.15">
      <c r="F786" s="51"/>
    </row>
    <row r="787" spans="6:6" ht="15.75" customHeight="1" x14ac:dyDescent="0.15">
      <c r="F787" s="51"/>
    </row>
    <row r="788" spans="6:6" ht="15.75" customHeight="1" x14ac:dyDescent="0.15">
      <c r="F788" s="51"/>
    </row>
    <row r="789" spans="6:6" ht="15.75" customHeight="1" x14ac:dyDescent="0.15">
      <c r="F789" s="51"/>
    </row>
    <row r="790" spans="6:6" ht="15.75" customHeight="1" x14ac:dyDescent="0.15">
      <c r="F790" s="51"/>
    </row>
    <row r="791" spans="6:6" ht="15.75" customHeight="1" x14ac:dyDescent="0.15">
      <c r="F791" s="51"/>
    </row>
    <row r="792" spans="6:6" ht="15.75" customHeight="1" x14ac:dyDescent="0.15">
      <c r="F792" s="51"/>
    </row>
    <row r="793" spans="6:6" ht="15.75" customHeight="1" x14ac:dyDescent="0.15">
      <c r="F793" s="51"/>
    </row>
    <row r="794" spans="6:6" ht="15.75" customHeight="1" x14ac:dyDescent="0.15">
      <c r="F794" s="51"/>
    </row>
    <row r="795" spans="6:6" ht="15.75" customHeight="1" x14ac:dyDescent="0.15">
      <c r="F795" s="51"/>
    </row>
    <row r="796" spans="6:6" ht="15.75" customHeight="1" x14ac:dyDescent="0.15">
      <c r="F796" s="51"/>
    </row>
    <row r="797" spans="6:6" ht="15.75" customHeight="1" x14ac:dyDescent="0.15">
      <c r="F797" s="51"/>
    </row>
    <row r="798" spans="6:6" ht="15.75" customHeight="1" x14ac:dyDescent="0.15">
      <c r="F798" s="51"/>
    </row>
    <row r="799" spans="6:6" ht="15.75" customHeight="1" x14ac:dyDescent="0.15">
      <c r="F799" s="51"/>
    </row>
    <row r="800" spans="6:6" ht="15.75" customHeight="1" x14ac:dyDescent="0.15">
      <c r="F800" s="51"/>
    </row>
    <row r="801" spans="6:6" ht="15.75" customHeight="1" x14ac:dyDescent="0.15">
      <c r="F801" s="51"/>
    </row>
    <row r="802" spans="6:6" ht="15.75" customHeight="1" x14ac:dyDescent="0.15">
      <c r="F802" s="51"/>
    </row>
    <row r="803" spans="6:6" ht="15.75" customHeight="1" x14ac:dyDescent="0.15">
      <c r="F803" s="51"/>
    </row>
    <row r="804" spans="6:6" ht="15.75" customHeight="1" x14ac:dyDescent="0.15">
      <c r="F804" s="51"/>
    </row>
    <row r="805" spans="6:6" ht="15.75" customHeight="1" x14ac:dyDescent="0.15">
      <c r="F805" s="51"/>
    </row>
    <row r="806" spans="6:6" ht="15.75" customHeight="1" x14ac:dyDescent="0.15">
      <c r="F806" s="51"/>
    </row>
    <row r="807" spans="6:6" ht="15.75" customHeight="1" x14ac:dyDescent="0.15">
      <c r="F807" s="51"/>
    </row>
    <row r="808" spans="6:6" ht="15.75" customHeight="1" x14ac:dyDescent="0.15">
      <c r="F808" s="51"/>
    </row>
    <row r="809" spans="6:6" ht="15.75" customHeight="1" x14ac:dyDescent="0.15">
      <c r="F809" s="51"/>
    </row>
    <row r="810" spans="6:6" ht="15.75" customHeight="1" x14ac:dyDescent="0.15">
      <c r="F810" s="51"/>
    </row>
    <row r="811" spans="6:6" ht="15.75" customHeight="1" x14ac:dyDescent="0.15">
      <c r="F811" s="51"/>
    </row>
    <row r="812" spans="6:6" ht="15.75" customHeight="1" x14ac:dyDescent="0.15">
      <c r="F812" s="51"/>
    </row>
    <row r="813" spans="6:6" ht="15.75" customHeight="1" x14ac:dyDescent="0.15">
      <c r="F813" s="51"/>
    </row>
    <row r="814" spans="6:6" ht="15.75" customHeight="1" x14ac:dyDescent="0.15">
      <c r="F814" s="51"/>
    </row>
    <row r="815" spans="6:6" ht="15.75" customHeight="1" x14ac:dyDescent="0.15">
      <c r="F815" s="51"/>
    </row>
    <row r="816" spans="6:6" ht="15.75" customHeight="1" x14ac:dyDescent="0.15">
      <c r="F816" s="51"/>
    </row>
    <row r="817" spans="6:6" ht="15.75" customHeight="1" x14ac:dyDescent="0.15">
      <c r="F817" s="51"/>
    </row>
    <row r="818" spans="6:6" ht="15.75" customHeight="1" x14ac:dyDescent="0.15">
      <c r="F818" s="51"/>
    </row>
    <row r="819" spans="6:6" ht="15.75" customHeight="1" x14ac:dyDescent="0.15">
      <c r="F819" s="51"/>
    </row>
    <row r="820" spans="6:6" ht="15.75" customHeight="1" x14ac:dyDescent="0.15">
      <c r="F820" s="51"/>
    </row>
    <row r="821" spans="6:6" ht="15.75" customHeight="1" x14ac:dyDescent="0.15">
      <c r="F821" s="51"/>
    </row>
    <row r="822" spans="6:6" ht="15.75" customHeight="1" x14ac:dyDescent="0.15">
      <c r="F822" s="51"/>
    </row>
    <row r="823" spans="6:6" ht="15.75" customHeight="1" x14ac:dyDescent="0.15">
      <c r="F823" s="51"/>
    </row>
    <row r="824" spans="6:6" ht="15.75" customHeight="1" x14ac:dyDescent="0.15">
      <c r="F824" s="51"/>
    </row>
    <row r="825" spans="6:6" ht="15.75" customHeight="1" x14ac:dyDescent="0.15">
      <c r="F825" s="51"/>
    </row>
    <row r="826" spans="6:6" ht="15.75" customHeight="1" x14ac:dyDescent="0.15">
      <c r="F826" s="51"/>
    </row>
    <row r="827" spans="6:6" ht="15.75" customHeight="1" x14ac:dyDescent="0.15">
      <c r="F827" s="51"/>
    </row>
    <row r="828" spans="6:6" ht="15.75" customHeight="1" x14ac:dyDescent="0.15">
      <c r="F828" s="51"/>
    </row>
    <row r="829" spans="6:6" ht="15.75" customHeight="1" x14ac:dyDescent="0.15">
      <c r="F829" s="51"/>
    </row>
    <row r="830" spans="6:6" ht="15.75" customHeight="1" x14ac:dyDescent="0.15">
      <c r="F830" s="51"/>
    </row>
    <row r="831" spans="6:6" ht="15.75" customHeight="1" x14ac:dyDescent="0.15">
      <c r="F831" s="51"/>
    </row>
    <row r="832" spans="6:6" ht="15.75" customHeight="1" x14ac:dyDescent="0.15">
      <c r="F832" s="51"/>
    </row>
    <row r="833" spans="6:6" ht="15.75" customHeight="1" x14ac:dyDescent="0.15">
      <c r="F833" s="51"/>
    </row>
    <row r="834" spans="6:6" ht="15.75" customHeight="1" x14ac:dyDescent="0.15">
      <c r="F834" s="51"/>
    </row>
    <row r="835" spans="6:6" ht="15.75" customHeight="1" x14ac:dyDescent="0.15">
      <c r="F835" s="51"/>
    </row>
    <row r="836" spans="6:6" ht="15.75" customHeight="1" x14ac:dyDescent="0.15">
      <c r="F836" s="51"/>
    </row>
    <row r="837" spans="6:6" ht="15.75" customHeight="1" x14ac:dyDescent="0.15">
      <c r="F837" s="51"/>
    </row>
    <row r="838" spans="6:6" ht="15.75" customHeight="1" x14ac:dyDescent="0.15">
      <c r="F838" s="51"/>
    </row>
    <row r="839" spans="6:6" ht="15.75" customHeight="1" x14ac:dyDescent="0.15">
      <c r="F839" s="51"/>
    </row>
    <row r="840" spans="6:6" ht="15.75" customHeight="1" x14ac:dyDescent="0.15">
      <c r="F840" s="51"/>
    </row>
    <row r="841" spans="6:6" ht="15.75" customHeight="1" x14ac:dyDescent="0.15">
      <c r="F841" s="51"/>
    </row>
    <row r="842" spans="6:6" ht="15.75" customHeight="1" x14ac:dyDescent="0.15">
      <c r="F842" s="51"/>
    </row>
    <row r="843" spans="6:6" ht="15.75" customHeight="1" x14ac:dyDescent="0.15">
      <c r="F843" s="51"/>
    </row>
    <row r="844" spans="6:6" ht="15.75" customHeight="1" x14ac:dyDescent="0.15">
      <c r="F844" s="51"/>
    </row>
    <row r="845" spans="6:6" ht="15.75" customHeight="1" x14ac:dyDescent="0.15">
      <c r="F845" s="51"/>
    </row>
    <row r="846" spans="6:6" ht="15.75" customHeight="1" x14ac:dyDescent="0.15">
      <c r="F846" s="51"/>
    </row>
    <row r="847" spans="6:6" ht="15.75" customHeight="1" x14ac:dyDescent="0.15">
      <c r="F847" s="51"/>
    </row>
    <row r="848" spans="6:6" ht="15.75" customHeight="1" x14ac:dyDescent="0.15">
      <c r="F848" s="51"/>
    </row>
    <row r="849" spans="6:6" ht="15.75" customHeight="1" x14ac:dyDescent="0.15">
      <c r="F849" s="51"/>
    </row>
    <row r="850" spans="6:6" ht="15.75" customHeight="1" x14ac:dyDescent="0.15">
      <c r="F850" s="51"/>
    </row>
    <row r="851" spans="6:6" ht="15.75" customHeight="1" x14ac:dyDescent="0.15">
      <c r="F851" s="51"/>
    </row>
    <row r="852" spans="6:6" ht="15.75" customHeight="1" x14ac:dyDescent="0.15">
      <c r="F852" s="51"/>
    </row>
    <row r="853" spans="6:6" ht="15.75" customHeight="1" x14ac:dyDescent="0.15">
      <c r="F853" s="51"/>
    </row>
    <row r="854" spans="6:6" ht="15.75" customHeight="1" x14ac:dyDescent="0.15">
      <c r="F854" s="51"/>
    </row>
    <row r="855" spans="6:6" ht="15.75" customHeight="1" x14ac:dyDescent="0.15">
      <c r="F855" s="51"/>
    </row>
    <row r="856" spans="6:6" ht="15.75" customHeight="1" x14ac:dyDescent="0.15">
      <c r="F856" s="51"/>
    </row>
    <row r="857" spans="6:6" ht="15.75" customHeight="1" x14ac:dyDescent="0.15">
      <c r="F857" s="51"/>
    </row>
    <row r="858" spans="6:6" ht="15.75" customHeight="1" x14ac:dyDescent="0.15">
      <c r="F858" s="51"/>
    </row>
    <row r="859" spans="6:6" ht="15.75" customHeight="1" x14ac:dyDescent="0.15">
      <c r="F859" s="51"/>
    </row>
    <row r="860" spans="6:6" ht="15.75" customHeight="1" x14ac:dyDescent="0.15">
      <c r="F860" s="51"/>
    </row>
    <row r="861" spans="6:6" ht="15.75" customHeight="1" x14ac:dyDescent="0.15">
      <c r="F861" s="51"/>
    </row>
    <row r="862" spans="6:6" ht="15.75" customHeight="1" x14ac:dyDescent="0.15">
      <c r="F862" s="51"/>
    </row>
    <row r="863" spans="6:6" ht="15.75" customHeight="1" x14ac:dyDescent="0.15">
      <c r="F863" s="51"/>
    </row>
    <row r="864" spans="6:6" ht="15.75" customHeight="1" x14ac:dyDescent="0.15">
      <c r="F864" s="51"/>
    </row>
    <row r="865" spans="6:6" ht="15.75" customHeight="1" x14ac:dyDescent="0.15">
      <c r="F865" s="51"/>
    </row>
    <row r="866" spans="6:6" ht="15.75" customHeight="1" x14ac:dyDescent="0.15">
      <c r="F866" s="51"/>
    </row>
    <row r="867" spans="6:6" ht="15.75" customHeight="1" x14ac:dyDescent="0.15">
      <c r="F867" s="51"/>
    </row>
    <row r="868" spans="6:6" ht="15.75" customHeight="1" x14ac:dyDescent="0.15">
      <c r="F868" s="51"/>
    </row>
    <row r="869" spans="6:6" ht="15.75" customHeight="1" x14ac:dyDescent="0.15">
      <c r="F869" s="51"/>
    </row>
    <row r="870" spans="6:6" ht="15.75" customHeight="1" x14ac:dyDescent="0.15">
      <c r="F870" s="51"/>
    </row>
    <row r="871" spans="6:6" ht="15.75" customHeight="1" x14ac:dyDescent="0.15">
      <c r="F871" s="51"/>
    </row>
    <row r="872" spans="6:6" ht="15.75" customHeight="1" x14ac:dyDescent="0.15">
      <c r="F872" s="51"/>
    </row>
    <row r="873" spans="6:6" ht="15.75" customHeight="1" x14ac:dyDescent="0.15">
      <c r="F873" s="51"/>
    </row>
    <row r="874" spans="6:6" ht="15.75" customHeight="1" x14ac:dyDescent="0.15">
      <c r="F874" s="51"/>
    </row>
    <row r="875" spans="6:6" ht="15.75" customHeight="1" x14ac:dyDescent="0.15">
      <c r="F875" s="51"/>
    </row>
    <row r="876" spans="6:6" ht="15.75" customHeight="1" x14ac:dyDescent="0.15">
      <c r="F876" s="51"/>
    </row>
    <row r="877" spans="6:6" ht="15.75" customHeight="1" x14ac:dyDescent="0.15">
      <c r="F877" s="51"/>
    </row>
    <row r="878" spans="6:6" ht="15.75" customHeight="1" x14ac:dyDescent="0.15">
      <c r="F878" s="51"/>
    </row>
    <row r="879" spans="6:6" ht="15.75" customHeight="1" x14ac:dyDescent="0.15">
      <c r="F879" s="51"/>
    </row>
    <row r="880" spans="6:6" ht="15.75" customHeight="1" x14ac:dyDescent="0.15">
      <c r="F880" s="51"/>
    </row>
    <row r="881" spans="6:6" ht="15.75" customHeight="1" x14ac:dyDescent="0.15">
      <c r="F881" s="51"/>
    </row>
    <row r="882" spans="6:6" ht="15.75" customHeight="1" x14ac:dyDescent="0.15">
      <c r="F882" s="51"/>
    </row>
    <row r="883" spans="6:6" ht="15.75" customHeight="1" x14ac:dyDescent="0.15">
      <c r="F883" s="51"/>
    </row>
    <row r="884" spans="6:6" ht="15.75" customHeight="1" x14ac:dyDescent="0.15">
      <c r="F884" s="51"/>
    </row>
    <row r="885" spans="6:6" ht="15.75" customHeight="1" x14ac:dyDescent="0.15">
      <c r="F885" s="51"/>
    </row>
    <row r="886" spans="6:6" ht="15.75" customHeight="1" x14ac:dyDescent="0.15">
      <c r="F886" s="51"/>
    </row>
    <row r="887" spans="6:6" ht="15.75" customHeight="1" x14ac:dyDescent="0.15">
      <c r="F887" s="51"/>
    </row>
    <row r="888" spans="6:6" ht="15.75" customHeight="1" x14ac:dyDescent="0.15">
      <c r="F888" s="51"/>
    </row>
    <row r="889" spans="6:6" ht="15.75" customHeight="1" x14ac:dyDescent="0.15">
      <c r="F889" s="51"/>
    </row>
    <row r="890" spans="6:6" ht="15.75" customHeight="1" x14ac:dyDescent="0.15">
      <c r="F890" s="51"/>
    </row>
    <row r="891" spans="6:6" ht="15.75" customHeight="1" x14ac:dyDescent="0.15">
      <c r="F891" s="51"/>
    </row>
    <row r="892" spans="6:6" ht="15.75" customHeight="1" x14ac:dyDescent="0.15">
      <c r="F892" s="51"/>
    </row>
    <row r="893" spans="6:6" ht="15.75" customHeight="1" x14ac:dyDescent="0.15">
      <c r="F893" s="51"/>
    </row>
    <row r="894" spans="6:6" ht="15.75" customHeight="1" x14ac:dyDescent="0.15">
      <c r="F894" s="51"/>
    </row>
    <row r="895" spans="6:6" ht="15.75" customHeight="1" x14ac:dyDescent="0.15">
      <c r="F895" s="51"/>
    </row>
    <row r="896" spans="6:6" ht="15.75" customHeight="1" x14ac:dyDescent="0.15">
      <c r="F896" s="51"/>
    </row>
    <row r="897" spans="6:6" ht="15.75" customHeight="1" x14ac:dyDescent="0.15">
      <c r="F897" s="51"/>
    </row>
    <row r="898" spans="6:6" ht="15.75" customHeight="1" x14ac:dyDescent="0.15">
      <c r="F898" s="51"/>
    </row>
    <row r="899" spans="6:6" ht="15.75" customHeight="1" x14ac:dyDescent="0.15">
      <c r="F899" s="51"/>
    </row>
    <row r="900" spans="6:6" ht="15.75" customHeight="1" x14ac:dyDescent="0.15">
      <c r="F900" s="51"/>
    </row>
    <row r="901" spans="6:6" ht="15.75" customHeight="1" x14ac:dyDescent="0.15">
      <c r="F901" s="51"/>
    </row>
    <row r="902" spans="6:6" ht="15.75" customHeight="1" x14ac:dyDescent="0.15">
      <c r="F902" s="51"/>
    </row>
    <row r="903" spans="6:6" ht="15.75" customHeight="1" x14ac:dyDescent="0.15">
      <c r="F903" s="51"/>
    </row>
    <row r="904" spans="6:6" ht="15.75" customHeight="1" x14ac:dyDescent="0.15">
      <c r="F904" s="51"/>
    </row>
    <row r="905" spans="6:6" ht="15.75" customHeight="1" x14ac:dyDescent="0.15">
      <c r="F905" s="51"/>
    </row>
    <row r="906" spans="6:6" ht="15.75" customHeight="1" x14ac:dyDescent="0.15">
      <c r="F906" s="51"/>
    </row>
    <row r="907" spans="6:6" ht="15.75" customHeight="1" x14ac:dyDescent="0.15">
      <c r="F907" s="51"/>
    </row>
    <row r="908" spans="6:6" ht="15.75" customHeight="1" x14ac:dyDescent="0.15">
      <c r="F908" s="51"/>
    </row>
    <row r="909" spans="6:6" ht="15.75" customHeight="1" x14ac:dyDescent="0.15">
      <c r="F909" s="51"/>
    </row>
    <row r="910" spans="6:6" ht="15.75" customHeight="1" x14ac:dyDescent="0.15">
      <c r="F910" s="51"/>
    </row>
    <row r="911" spans="6:6" ht="15.75" customHeight="1" x14ac:dyDescent="0.15">
      <c r="F911" s="51"/>
    </row>
    <row r="912" spans="6:6" ht="15.75" customHeight="1" x14ac:dyDescent="0.15">
      <c r="F912" s="51"/>
    </row>
    <row r="913" spans="6:6" ht="15.75" customHeight="1" x14ac:dyDescent="0.15">
      <c r="F913" s="51"/>
    </row>
    <row r="914" spans="6:6" ht="15.75" customHeight="1" x14ac:dyDescent="0.15">
      <c r="F914" s="51"/>
    </row>
    <row r="915" spans="6:6" ht="15.75" customHeight="1" x14ac:dyDescent="0.15">
      <c r="F915" s="51"/>
    </row>
    <row r="916" spans="6:6" ht="15.75" customHeight="1" x14ac:dyDescent="0.15">
      <c r="F916" s="51"/>
    </row>
    <row r="917" spans="6:6" ht="15.75" customHeight="1" x14ac:dyDescent="0.15">
      <c r="F917" s="51"/>
    </row>
    <row r="918" spans="6:6" ht="15.75" customHeight="1" x14ac:dyDescent="0.15">
      <c r="F918" s="51"/>
    </row>
    <row r="919" spans="6:6" ht="15.75" customHeight="1" x14ac:dyDescent="0.15">
      <c r="F919" s="51"/>
    </row>
    <row r="920" spans="6:6" ht="15.75" customHeight="1" x14ac:dyDescent="0.15">
      <c r="F920" s="51"/>
    </row>
    <row r="921" spans="6:6" ht="15.75" customHeight="1" x14ac:dyDescent="0.15">
      <c r="F921" s="51"/>
    </row>
    <row r="922" spans="6:6" ht="15.75" customHeight="1" x14ac:dyDescent="0.15">
      <c r="F922" s="51"/>
    </row>
    <row r="923" spans="6:6" ht="15.75" customHeight="1" x14ac:dyDescent="0.15">
      <c r="F923" s="51"/>
    </row>
    <row r="924" spans="6:6" ht="15.75" customHeight="1" x14ac:dyDescent="0.15">
      <c r="F924" s="51"/>
    </row>
    <row r="925" spans="6:6" ht="15.75" customHeight="1" x14ac:dyDescent="0.15">
      <c r="F925" s="51"/>
    </row>
    <row r="926" spans="6:6" ht="15.75" customHeight="1" x14ac:dyDescent="0.15">
      <c r="F926" s="51"/>
    </row>
    <row r="927" spans="6:6" ht="15.75" customHeight="1" x14ac:dyDescent="0.15">
      <c r="F927" s="51"/>
    </row>
    <row r="928" spans="6:6" ht="15.75" customHeight="1" x14ac:dyDescent="0.15">
      <c r="F928" s="51"/>
    </row>
    <row r="929" spans="6:6" ht="15.75" customHeight="1" x14ac:dyDescent="0.15">
      <c r="F929" s="51"/>
    </row>
    <row r="930" spans="6:6" ht="15.75" customHeight="1" x14ac:dyDescent="0.15">
      <c r="F930" s="51"/>
    </row>
    <row r="931" spans="6:6" ht="15.75" customHeight="1" x14ac:dyDescent="0.15">
      <c r="F931" s="51"/>
    </row>
    <row r="932" spans="6:6" ht="15.75" customHeight="1" x14ac:dyDescent="0.15">
      <c r="F932" s="51"/>
    </row>
    <row r="933" spans="6:6" ht="15.75" customHeight="1" x14ac:dyDescent="0.15">
      <c r="F933" s="51"/>
    </row>
    <row r="934" spans="6:6" ht="15.75" customHeight="1" x14ac:dyDescent="0.15">
      <c r="F934" s="51"/>
    </row>
    <row r="935" spans="6:6" ht="15.75" customHeight="1" x14ac:dyDescent="0.15">
      <c r="F935" s="51"/>
    </row>
    <row r="936" spans="6:6" ht="15.75" customHeight="1" x14ac:dyDescent="0.15">
      <c r="F936" s="51"/>
    </row>
    <row r="937" spans="6:6" ht="15.75" customHeight="1" x14ac:dyDescent="0.15">
      <c r="F937" s="51"/>
    </row>
    <row r="938" spans="6:6" ht="15.75" customHeight="1" x14ac:dyDescent="0.15">
      <c r="F938" s="51"/>
    </row>
    <row r="939" spans="6:6" ht="15.75" customHeight="1" x14ac:dyDescent="0.15">
      <c r="F939" s="51"/>
    </row>
    <row r="940" spans="6:6" ht="15.75" customHeight="1" x14ac:dyDescent="0.15">
      <c r="F940" s="51"/>
    </row>
    <row r="941" spans="6:6" ht="15.75" customHeight="1" x14ac:dyDescent="0.15">
      <c r="F941" s="51"/>
    </row>
    <row r="942" spans="6:6" ht="15.75" customHeight="1" x14ac:dyDescent="0.15">
      <c r="F942" s="51"/>
    </row>
    <row r="943" spans="6:6" ht="15.75" customHeight="1" x14ac:dyDescent="0.15">
      <c r="F943" s="51"/>
    </row>
    <row r="944" spans="6:6" ht="15.75" customHeight="1" x14ac:dyDescent="0.15">
      <c r="F944" s="51"/>
    </row>
    <row r="945" spans="6:6" ht="15.75" customHeight="1" x14ac:dyDescent="0.15">
      <c r="F945" s="51"/>
    </row>
  </sheetData>
  <autoFilter ref="A1:F945" xr:uid="{00000000-0001-0000-0100-000000000000}">
    <sortState xmlns:xlrd2="http://schemas.microsoft.com/office/spreadsheetml/2017/richdata2" ref="A2:F945">
      <sortCondition ref="B1:B94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189"/>
  <sheetViews>
    <sheetView tabSelected="1" workbookViewId="0">
      <selection activeCell="K29" sqref="K29"/>
    </sheetView>
  </sheetViews>
  <sheetFormatPr baseColWidth="10" defaultColWidth="12.6640625" defaultRowHeight="15.75" customHeight="1" x14ac:dyDescent="0.15"/>
  <cols>
    <col min="1" max="1" width="12.5" customWidth="1"/>
    <col min="2" max="2" width="10.1640625" bestFit="1" customWidth="1"/>
    <col min="3" max="3" width="5.6640625" bestFit="1" customWidth="1"/>
    <col min="4" max="4" width="29.33203125" bestFit="1" customWidth="1"/>
    <col min="5" max="5" width="13.83203125" bestFit="1" customWidth="1"/>
    <col min="6" max="6" width="13.6640625" bestFit="1" customWidth="1"/>
    <col min="7" max="7" width="7.33203125" bestFit="1" customWidth="1"/>
    <col min="8" max="8" width="7.1640625" bestFit="1" customWidth="1"/>
    <col min="9" max="9" width="6.83203125" bestFit="1" customWidth="1"/>
    <col min="10" max="10" width="2.1640625" bestFit="1" customWidth="1"/>
    <col min="11" max="11" width="5.1640625" customWidth="1"/>
    <col min="12" max="12" width="12.6640625" customWidth="1"/>
    <col min="13" max="13" width="10.1640625" bestFit="1" customWidth="1"/>
    <col min="14" max="14" width="5.6640625" bestFit="1" customWidth="1"/>
    <col min="15" max="15" width="29.33203125" bestFit="1" customWidth="1"/>
    <col min="16" max="17" width="13.83203125" bestFit="1" customWidth="1"/>
    <col min="18" max="18" width="7.33203125" bestFit="1" customWidth="1"/>
    <col min="19" max="19" width="7.1640625" bestFit="1" customWidth="1"/>
    <col min="20" max="20" width="6.83203125" bestFit="1" customWidth="1"/>
  </cols>
  <sheetData>
    <row r="1" spans="1:20" ht="15.75" customHeight="1" x14ac:dyDescent="0.15">
      <c r="A1" s="36"/>
      <c r="B1" s="36"/>
      <c r="C1" s="36"/>
      <c r="D1" s="37" t="s">
        <v>286</v>
      </c>
      <c r="E1" s="36"/>
      <c r="F1" s="36"/>
      <c r="G1" s="37" t="s">
        <v>287</v>
      </c>
      <c r="H1" s="37" t="s">
        <v>288</v>
      </c>
      <c r="I1" s="37" t="s">
        <v>289</v>
      </c>
      <c r="L1" s="36"/>
      <c r="M1" s="36"/>
      <c r="N1" s="36"/>
      <c r="O1" s="37" t="s">
        <v>290</v>
      </c>
      <c r="P1" s="36"/>
      <c r="Q1" s="36"/>
      <c r="R1" s="37" t="s">
        <v>287</v>
      </c>
      <c r="S1" s="37" t="s">
        <v>288</v>
      </c>
      <c r="T1" s="37" t="s">
        <v>289</v>
      </c>
    </row>
    <row r="2" spans="1:20" x14ac:dyDescent="0.2">
      <c r="A2" s="2">
        <v>31526258</v>
      </c>
      <c r="B2" s="5">
        <v>45235</v>
      </c>
      <c r="C2" s="3" t="s">
        <v>58</v>
      </c>
      <c r="D2" s="1" t="s">
        <v>60</v>
      </c>
      <c r="E2" s="1" t="s">
        <v>263</v>
      </c>
      <c r="F2" s="29" t="s">
        <v>273</v>
      </c>
      <c r="G2" s="4">
        <v>2.5</v>
      </c>
      <c r="I2" s="38">
        <v>2</v>
      </c>
      <c r="L2" s="26">
        <v>31613593</v>
      </c>
      <c r="M2" s="8">
        <v>45192</v>
      </c>
      <c r="N2" s="10" t="s">
        <v>23</v>
      </c>
      <c r="O2" s="11" t="s">
        <v>25</v>
      </c>
      <c r="P2" s="11" t="s">
        <v>26</v>
      </c>
      <c r="Q2" s="27" t="s">
        <v>261</v>
      </c>
      <c r="R2" s="4">
        <v>0</v>
      </c>
      <c r="T2" s="38">
        <v>2.5</v>
      </c>
    </row>
    <row r="3" spans="1:20" x14ac:dyDescent="0.2">
      <c r="A3" s="7" t="s">
        <v>134</v>
      </c>
      <c r="B3" s="8">
        <v>45241</v>
      </c>
      <c r="C3" s="9"/>
      <c r="D3" s="7" t="s">
        <v>134</v>
      </c>
      <c r="E3" s="11"/>
      <c r="F3" s="27" t="s">
        <v>274</v>
      </c>
      <c r="G3" s="4">
        <v>0</v>
      </c>
      <c r="L3" s="26">
        <v>31613594</v>
      </c>
      <c r="M3" s="8">
        <v>45192</v>
      </c>
      <c r="N3" s="10" t="s">
        <v>27</v>
      </c>
      <c r="O3" s="11" t="s">
        <v>25</v>
      </c>
      <c r="P3" s="11" t="s">
        <v>26</v>
      </c>
      <c r="Q3" s="27" t="s">
        <v>261</v>
      </c>
      <c r="R3" s="4">
        <v>0</v>
      </c>
    </row>
    <row r="4" spans="1:20" x14ac:dyDescent="0.2">
      <c r="A4" s="7" t="s">
        <v>134</v>
      </c>
      <c r="B4" s="8">
        <v>45242</v>
      </c>
      <c r="C4" s="9"/>
      <c r="D4" s="7" t="s">
        <v>134</v>
      </c>
      <c r="E4" s="11"/>
      <c r="F4" s="27" t="s">
        <v>274</v>
      </c>
      <c r="G4" s="4">
        <v>0</v>
      </c>
      <c r="L4" s="26">
        <v>31613595</v>
      </c>
      <c r="M4" s="8">
        <v>45193</v>
      </c>
      <c r="N4" s="10" t="s">
        <v>32</v>
      </c>
      <c r="O4" s="11" t="s">
        <v>25</v>
      </c>
      <c r="P4" s="11" t="s">
        <v>26</v>
      </c>
      <c r="Q4" s="27" t="s">
        <v>261</v>
      </c>
      <c r="R4" s="4">
        <v>0</v>
      </c>
    </row>
    <row r="5" spans="1:20" x14ac:dyDescent="0.2">
      <c r="A5" s="2">
        <v>31602015</v>
      </c>
      <c r="B5" s="5">
        <v>45268</v>
      </c>
      <c r="C5" s="3" t="s">
        <v>66</v>
      </c>
      <c r="D5" s="1" t="s">
        <v>73</v>
      </c>
      <c r="E5" s="1" t="s">
        <v>26</v>
      </c>
      <c r="F5" s="29" t="s">
        <v>273</v>
      </c>
      <c r="G5" s="4">
        <v>2</v>
      </c>
      <c r="L5" s="26">
        <v>31613596</v>
      </c>
      <c r="M5" s="8">
        <v>45193</v>
      </c>
      <c r="N5" s="10" t="s">
        <v>33</v>
      </c>
      <c r="O5" s="11" t="s">
        <v>25</v>
      </c>
      <c r="P5" s="11" t="s">
        <v>26</v>
      </c>
      <c r="Q5" s="27" t="s">
        <v>261</v>
      </c>
      <c r="R5" s="4">
        <v>0</v>
      </c>
    </row>
    <row r="6" spans="1:20" x14ac:dyDescent="0.2">
      <c r="A6" s="7" t="s">
        <v>206</v>
      </c>
      <c r="B6" s="8">
        <v>45297</v>
      </c>
      <c r="C6" s="9"/>
      <c r="D6" s="7" t="s">
        <v>206</v>
      </c>
      <c r="E6" s="11"/>
      <c r="F6" s="27" t="s">
        <v>274</v>
      </c>
      <c r="G6" s="4">
        <v>0</v>
      </c>
      <c r="L6" s="26">
        <v>31613597</v>
      </c>
      <c r="M6" s="8">
        <v>45193</v>
      </c>
      <c r="N6" s="10" t="s">
        <v>23</v>
      </c>
      <c r="O6" s="11" t="s">
        <v>25</v>
      </c>
      <c r="P6" s="11" t="s">
        <v>26</v>
      </c>
      <c r="Q6" s="27" t="s">
        <v>261</v>
      </c>
      <c r="R6" s="4">
        <v>0</v>
      </c>
    </row>
    <row r="7" spans="1:20" x14ac:dyDescent="0.2">
      <c r="A7" s="7" t="s">
        <v>206</v>
      </c>
      <c r="B7" s="8">
        <v>45298</v>
      </c>
      <c r="C7" s="9"/>
      <c r="D7" s="7" t="s">
        <v>206</v>
      </c>
      <c r="E7" s="11"/>
      <c r="F7" s="27" t="s">
        <v>274</v>
      </c>
      <c r="G7" s="4">
        <v>0</v>
      </c>
      <c r="L7" s="26">
        <v>31613598</v>
      </c>
      <c r="M7" s="8">
        <v>45193</v>
      </c>
      <c r="N7" s="10" t="s">
        <v>27</v>
      </c>
      <c r="O7" s="11" t="s">
        <v>25</v>
      </c>
      <c r="P7" s="11" t="s">
        <v>26</v>
      </c>
      <c r="Q7" s="27" t="s">
        <v>261</v>
      </c>
      <c r="R7" s="4">
        <v>0</v>
      </c>
    </row>
    <row r="8" spans="1:20" x14ac:dyDescent="0.2">
      <c r="A8" s="2">
        <v>31602027</v>
      </c>
      <c r="B8" s="5">
        <v>45309</v>
      </c>
      <c r="C8" s="3" t="s">
        <v>66</v>
      </c>
      <c r="D8" s="1" t="s">
        <v>73</v>
      </c>
      <c r="E8" s="1" t="s">
        <v>26</v>
      </c>
      <c r="F8" s="29" t="s">
        <v>273</v>
      </c>
      <c r="G8" s="4">
        <v>2</v>
      </c>
      <c r="L8" s="2">
        <v>31605122</v>
      </c>
      <c r="M8" s="5">
        <v>45203</v>
      </c>
      <c r="N8" s="3" t="s">
        <v>64</v>
      </c>
      <c r="O8" s="1" t="s">
        <v>20</v>
      </c>
      <c r="P8" s="1" t="s">
        <v>26</v>
      </c>
      <c r="Q8" s="29" t="s">
        <v>265</v>
      </c>
      <c r="R8" s="25">
        <v>2.5</v>
      </c>
    </row>
    <row r="9" spans="1:20" x14ac:dyDescent="0.2">
      <c r="A9" s="2">
        <v>31602034</v>
      </c>
      <c r="B9" s="5">
        <v>45324</v>
      </c>
      <c r="C9" s="3" t="s">
        <v>66</v>
      </c>
      <c r="D9" s="1" t="s">
        <v>73</v>
      </c>
      <c r="E9" s="1" t="s">
        <v>26</v>
      </c>
      <c r="F9" s="29" t="s">
        <v>273</v>
      </c>
      <c r="G9" s="4">
        <v>2</v>
      </c>
      <c r="L9" s="2">
        <v>31526747</v>
      </c>
      <c r="M9" s="5">
        <v>45205</v>
      </c>
      <c r="N9" s="3" t="s">
        <v>66</v>
      </c>
      <c r="O9" s="1" t="s">
        <v>69</v>
      </c>
      <c r="P9" s="1" t="s">
        <v>26</v>
      </c>
      <c r="Q9" s="29" t="s">
        <v>265</v>
      </c>
      <c r="R9" s="25">
        <v>2.5</v>
      </c>
    </row>
    <row r="10" spans="1:20" x14ac:dyDescent="0.2">
      <c r="A10" s="2">
        <v>31602039</v>
      </c>
      <c r="B10" s="5">
        <v>45331</v>
      </c>
      <c r="C10" s="3" t="s">
        <v>66</v>
      </c>
      <c r="D10" s="1" t="s">
        <v>73</v>
      </c>
      <c r="E10" s="1" t="s">
        <v>26</v>
      </c>
      <c r="F10" s="29" t="s">
        <v>273</v>
      </c>
      <c r="G10" s="4">
        <v>2</v>
      </c>
      <c r="L10" s="2">
        <v>31526636</v>
      </c>
      <c r="M10" s="5">
        <v>45235</v>
      </c>
      <c r="N10" s="3" t="s">
        <v>61</v>
      </c>
      <c r="O10" s="1" t="s">
        <v>63</v>
      </c>
      <c r="P10" s="1" t="s">
        <v>263</v>
      </c>
      <c r="Q10" s="29" t="s">
        <v>265</v>
      </c>
      <c r="R10" s="25">
        <v>2.5</v>
      </c>
    </row>
    <row r="11" spans="1:20" x14ac:dyDescent="0.2">
      <c r="A11" s="7" t="s">
        <v>246</v>
      </c>
      <c r="B11" s="8">
        <v>45360</v>
      </c>
      <c r="C11" s="9"/>
      <c r="D11" s="7" t="s">
        <v>246</v>
      </c>
      <c r="E11" s="11"/>
      <c r="F11" s="27" t="s">
        <v>274</v>
      </c>
      <c r="G11" s="4">
        <v>0</v>
      </c>
      <c r="L11" s="2">
        <v>31526647</v>
      </c>
      <c r="M11" s="5">
        <v>45245</v>
      </c>
      <c r="N11" s="3" t="s">
        <v>9</v>
      </c>
      <c r="O11" s="1" t="s">
        <v>63</v>
      </c>
      <c r="P11" s="1" t="s">
        <v>263</v>
      </c>
      <c r="Q11" s="29" t="s">
        <v>265</v>
      </c>
      <c r="R11" s="25">
        <v>2.5</v>
      </c>
    </row>
    <row r="12" spans="1:20" x14ac:dyDescent="0.2">
      <c r="A12" s="7" t="s">
        <v>246</v>
      </c>
      <c r="B12" s="8">
        <v>45361</v>
      </c>
      <c r="C12" s="9"/>
      <c r="D12" s="7" t="s">
        <v>246</v>
      </c>
      <c r="E12" s="11"/>
      <c r="F12" s="27" t="s">
        <v>274</v>
      </c>
      <c r="G12" s="4">
        <v>0</v>
      </c>
      <c r="I12" s="37" t="s">
        <v>291</v>
      </c>
      <c r="L12" s="2">
        <v>31526791</v>
      </c>
      <c r="M12" s="5">
        <v>45254</v>
      </c>
      <c r="N12" s="3" t="s">
        <v>66</v>
      </c>
      <c r="O12" s="1" t="s">
        <v>69</v>
      </c>
      <c r="P12" s="1" t="s">
        <v>26</v>
      </c>
      <c r="Q12" s="29" t="s">
        <v>265</v>
      </c>
      <c r="R12" s="25">
        <v>2.5</v>
      </c>
    </row>
    <row r="13" spans="1:20" x14ac:dyDescent="0.2">
      <c r="A13" s="2">
        <v>31602046</v>
      </c>
      <c r="B13" s="5">
        <v>45362</v>
      </c>
      <c r="C13" s="3" t="s">
        <v>66</v>
      </c>
      <c r="D13" s="1" t="s">
        <v>73</v>
      </c>
      <c r="E13" s="1" t="s">
        <v>263</v>
      </c>
      <c r="F13" s="29" t="s">
        <v>273</v>
      </c>
      <c r="G13" s="4">
        <v>2</v>
      </c>
      <c r="H13" s="4">
        <f>SUM(G2:G13)</f>
        <v>12.5</v>
      </c>
      <c r="I13" s="39">
        <f>H13/I2</f>
        <v>6.25</v>
      </c>
      <c r="L13" s="2">
        <v>31605153</v>
      </c>
      <c r="M13" s="5">
        <v>45259</v>
      </c>
      <c r="N13" s="3" t="s">
        <v>64</v>
      </c>
      <c r="O13" s="1" t="s">
        <v>20</v>
      </c>
      <c r="P13" s="1" t="s">
        <v>263</v>
      </c>
      <c r="Q13" s="29" t="s">
        <v>265</v>
      </c>
      <c r="R13" s="25">
        <v>2</v>
      </c>
    </row>
    <row r="14" spans="1:20" x14ac:dyDescent="0.2">
      <c r="L14" s="2">
        <v>31605162</v>
      </c>
      <c r="M14" s="5">
        <v>45275</v>
      </c>
      <c r="N14" s="3" t="s">
        <v>66</v>
      </c>
      <c r="O14" s="1" t="s">
        <v>20</v>
      </c>
      <c r="P14" s="1" t="s">
        <v>26</v>
      </c>
      <c r="Q14" s="29" t="s">
        <v>265</v>
      </c>
      <c r="R14" s="25">
        <v>2</v>
      </c>
    </row>
    <row r="15" spans="1:20" x14ac:dyDescent="0.2">
      <c r="A15" s="36"/>
      <c r="B15" s="36"/>
      <c r="C15" s="36"/>
      <c r="D15" s="37" t="s">
        <v>262</v>
      </c>
      <c r="E15" s="36"/>
      <c r="F15" s="36"/>
      <c r="G15" s="37" t="s">
        <v>287</v>
      </c>
      <c r="H15" s="37" t="s">
        <v>288</v>
      </c>
      <c r="I15" s="37" t="s">
        <v>289</v>
      </c>
      <c r="L15" s="2">
        <v>31605171</v>
      </c>
      <c r="M15" s="5">
        <v>45308</v>
      </c>
      <c r="N15" s="3" t="s">
        <v>64</v>
      </c>
      <c r="O15" s="1" t="s">
        <v>20</v>
      </c>
      <c r="P15" s="1" t="s">
        <v>263</v>
      </c>
      <c r="Q15" s="29" t="s">
        <v>265</v>
      </c>
      <c r="R15" s="25">
        <v>2</v>
      </c>
    </row>
    <row r="16" spans="1:20" x14ac:dyDescent="0.2">
      <c r="A16" s="7" t="s">
        <v>34</v>
      </c>
      <c r="B16" s="8">
        <v>45199</v>
      </c>
      <c r="C16" s="10" t="s">
        <v>35</v>
      </c>
      <c r="D16" s="7" t="s">
        <v>34</v>
      </c>
      <c r="E16" s="11" t="s">
        <v>26</v>
      </c>
      <c r="F16" s="28" t="s">
        <v>262</v>
      </c>
      <c r="G16" s="4">
        <v>0</v>
      </c>
      <c r="I16" s="38">
        <v>2</v>
      </c>
      <c r="L16" s="2">
        <v>31526823</v>
      </c>
      <c r="M16" s="5">
        <v>45310</v>
      </c>
      <c r="N16" s="3" t="s">
        <v>66</v>
      </c>
      <c r="O16" s="1" t="s">
        <v>69</v>
      </c>
      <c r="P16" s="1" t="s">
        <v>26</v>
      </c>
      <c r="Q16" s="29" t="s">
        <v>265</v>
      </c>
      <c r="R16" s="25">
        <v>2.5</v>
      </c>
    </row>
    <row r="17" spans="1:20" x14ac:dyDescent="0.2">
      <c r="A17" s="7" t="s">
        <v>34</v>
      </c>
      <c r="B17" s="8">
        <v>45199</v>
      </c>
      <c r="C17" s="10" t="s">
        <v>36</v>
      </c>
      <c r="D17" s="7" t="s">
        <v>34</v>
      </c>
      <c r="E17" s="11" t="s">
        <v>26</v>
      </c>
      <c r="F17" s="28" t="s">
        <v>262</v>
      </c>
      <c r="G17" s="4">
        <v>0</v>
      </c>
      <c r="L17" s="2">
        <v>31526693</v>
      </c>
      <c r="M17" s="5">
        <v>45322</v>
      </c>
      <c r="N17" s="3" t="s">
        <v>9</v>
      </c>
      <c r="O17" s="1" t="s">
        <v>63</v>
      </c>
      <c r="P17" s="1" t="s">
        <v>263</v>
      </c>
      <c r="Q17" s="29" t="s">
        <v>265</v>
      </c>
      <c r="R17" s="25">
        <v>2.5</v>
      </c>
    </row>
    <row r="18" spans="1:20" x14ac:dyDescent="0.2">
      <c r="A18" s="7" t="s">
        <v>34</v>
      </c>
      <c r="B18" s="8">
        <v>45199</v>
      </c>
      <c r="C18" s="10" t="s">
        <v>38</v>
      </c>
      <c r="D18" s="7" t="s">
        <v>34</v>
      </c>
      <c r="E18" s="11" t="s">
        <v>26</v>
      </c>
      <c r="F18" s="28" t="s">
        <v>262</v>
      </c>
      <c r="G18" s="4">
        <v>0</v>
      </c>
      <c r="L18" s="2">
        <v>31605186</v>
      </c>
      <c r="M18" s="5">
        <v>45336</v>
      </c>
      <c r="N18" s="3" t="s">
        <v>64</v>
      </c>
      <c r="O18" s="1" t="s">
        <v>20</v>
      </c>
      <c r="P18" s="1" t="s">
        <v>263</v>
      </c>
      <c r="Q18" s="29" t="s">
        <v>265</v>
      </c>
      <c r="R18" s="25">
        <v>2</v>
      </c>
    </row>
    <row r="19" spans="1:20" x14ac:dyDescent="0.2">
      <c r="A19" s="7" t="s">
        <v>34</v>
      </c>
      <c r="B19" s="8">
        <v>45199</v>
      </c>
      <c r="C19" s="10" t="s">
        <v>40</v>
      </c>
      <c r="D19" s="7" t="s">
        <v>34</v>
      </c>
      <c r="E19" s="11" t="s">
        <v>26</v>
      </c>
      <c r="F19" s="28" t="s">
        <v>262</v>
      </c>
      <c r="G19" s="4">
        <v>0</v>
      </c>
      <c r="L19" s="2">
        <v>31603026</v>
      </c>
      <c r="M19" s="5">
        <v>45336</v>
      </c>
      <c r="N19" s="3" t="s">
        <v>243</v>
      </c>
      <c r="O19" s="1" t="s">
        <v>84</v>
      </c>
      <c r="P19" s="1" t="s">
        <v>263</v>
      </c>
      <c r="Q19" s="29" t="s">
        <v>265</v>
      </c>
      <c r="R19" s="25">
        <v>0</v>
      </c>
    </row>
    <row r="20" spans="1:20" x14ac:dyDescent="0.2">
      <c r="A20" s="7" t="s">
        <v>34</v>
      </c>
      <c r="B20" s="8">
        <v>45199</v>
      </c>
      <c r="C20" s="10" t="s">
        <v>41</v>
      </c>
      <c r="D20" s="7" t="s">
        <v>34</v>
      </c>
      <c r="E20" s="11" t="s">
        <v>26</v>
      </c>
      <c r="F20" s="28" t="s">
        <v>262</v>
      </c>
      <c r="G20" s="4">
        <v>0</v>
      </c>
      <c r="L20" s="2">
        <v>31526850</v>
      </c>
      <c r="M20" s="5">
        <v>45352</v>
      </c>
      <c r="N20" s="3" t="s">
        <v>66</v>
      </c>
      <c r="O20" s="1" t="s">
        <v>69</v>
      </c>
      <c r="P20" s="1" t="s">
        <v>26</v>
      </c>
      <c r="Q20" s="29" t="s">
        <v>265</v>
      </c>
      <c r="R20" s="25">
        <v>2.5</v>
      </c>
      <c r="T20" s="37" t="s">
        <v>291</v>
      </c>
    </row>
    <row r="21" spans="1:20" x14ac:dyDescent="0.2">
      <c r="A21" s="7" t="s">
        <v>34</v>
      </c>
      <c r="B21" s="8">
        <v>45200</v>
      </c>
      <c r="C21" s="10" t="s">
        <v>32</v>
      </c>
      <c r="D21" s="7" t="s">
        <v>34</v>
      </c>
      <c r="E21" s="11" t="s">
        <v>26</v>
      </c>
      <c r="F21" s="28" t="s">
        <v>262</v>
      </c>
      <c r="G21" s="4">
        <v>0</v>
      </c>
      <c r="L21" s="2">
        <v>31526863</v>
      </c>
      <c r="M21" s="5">
        <v>45366</v>
      </c>
      <c r="N21" s="3" t="s">
        <v>66</v>
      </c>
      <c r="O21" s="1" t="s">
        <v>69</v>
      </c>
      <c r="P21" s="1" t="s">
        <v>26</v>
      </c>
      <c r="Q21" s="29" t="s">
        <v>265</v>
      </c>
      <c r="R21" s="25">
        <v>2.5</v>
      </c>
      <c r="S21" s="4">
        <f>SUM(R8:R21)</f>
        <v>30.5</v>
      </c>
      <c r="T21" s="40">
        <f>S21/T2</f>
        <v>12.2</v>
      </c>
    </row>
    <row r="22" spans="1:20" x14ac:dyDescent="0.2">
      <c r="A22" s="7" t="s">
        <v>34</v>
      </c>
      <c r="B22" s="8">
        <v>45200</v>
      </c>
      <c r="C22" s="10" t="s">
        <v>46</v>
      </c>
      <c r="D22" s="7" t="s">
        <v>34</v>
      </c>
      <c r="E22" s="11" t="s">
        <v>26</v>
      </c>
      <c r="F22" s="28" t="s">
        <v>262</v>
      </c>
      <c r="G22" s="4">
        <v>0</v>
      </c>
    </row>
    <row r="23" spans="1:20" x14ac:dyDescent="0.2">
      <c r="A23" s="7" t="s">
        <v>34</v>
      </c>
      <c r="B23" s="8">
        <v>45200</v>
      </c>
      <c r="C23" s="10" t="s">
        <v>50</v>
      </c>
      <c r="D23" s="7" t="s">
        <v>34</v>
      </c>
      <c r="E23" s="11" t="s">
        <v>26</v>
      </c>
      <c r="F23" s="28" t="s">
        <v>262</v>
      </c>
      <c r="G23" s="4">
        <v>0</v>
      </c>
      <c r="L23" s="36"/>
      <c r="M23" s="36"/>
      <c r="N23" s="36"/>
      <c r="O23" s="37" t="s">
        <v>271</v>
      </c>
      <c r="P23" s="36"/>
      <c r="Q23" s="36"/>
      <c r="R23" s="37" t="s">
        <v>287</v>
      </c>
      <c r="S23" s="37" t="s">
        <v>288</v>
      </c>
      <c r="T23" s="37" t="s">
        <v>289</v>
      </c>
    </row>
    <row r="24" spans="1:20" x14ac:dyDescent="0.2">
      <c r="A24" s="7" t="s">
        <v>34</v>
      </c>
      <c r="B24" s="8">
        <v>45200</v>
      </c>
      <c r="C24" s="10" t="s">
        <v>54</v>
      </c>
      <c r="D24" s="7" t="s">
        <v>34</v>
      </c>
      <c r="E24" s="11" t="s">
        <v>26</v>
      </c>
      <c r="F24" s="28" t="s">
        <v>262</v>
      </c>
      <c r="G24" s="4">
        <v>0</v>
      </c>
      <c r="L24" s="7" t="s">
        <v>105</v>
      </c>
      <c r="M24" s="8">
        <v>45220</v>
      </c>
      <c r="N24" s="10" t="s">
        <v>23</v>
      </c>
      <c r="O24" s="7" t="s">
        <v>105</v>
      </c>
      <c r="P24" s="11" t="s">
        <v>26</v>
      </c>
      <c r="Q24" s="28" t="s">
        <v>271</v>
      </c>
      <c r="R24" s="4">
        <v>0</v>
      </c>
      <c r="T24" s="38">
        <v>2.5</v>
      </c>
    </row>
    <row r="25" spans="1:20" x14ac:dyDescent="0.2">
      <c r="A25" s="7" t="s">
        <v>34</v>
      </c>
      <c r="B25" s="8">
        <v>45200</v>
      </c>
      <c r="C25" s="10" t="s">
        <v>58</v>
      </c>
      <c r="D25" s="7" t="s">
        <v>34</v>
      </c>
      <c r="E25" s="11" t="s">
        <v>26</v>
      </c>
      <c r="F25" s="28" t="s">
        <v>262</v>
      </c>
      <c r="G25" s="4">
        <v>0</v>
      </c>
      <c r="L25" s="7" t="s">
        <v>105</v>
      </c>
      <c r="M25" s="8">
        <v>45220</v>
      </c>
      <c r="N25" s="10" t="s">
        <v>27</v>
      </c>
      <c r="O25" s="7" t="s">
        <v>105</v>
      </c>
      <c r="P25" s="11" t="s">
        <v>26</v>
      </c>
      <c r="Q25" s="28" t="s">
        <v>271</v>
      </c>
      <c r="R25" s="4">
        <v>0</v>
      </c>
    </row>
    <row r="26" spans="1:20" x14ac:dyDescent="0.2">
      <c r="A26" s="7" t="s">
        <v>144</v>
      </c>
      <c r="B26" s="8">
        <v>45248</v>
      </c>
      <c r="C26" s="9"/>
      <c r="D26" s="7" t="s">
        <v>144</v>
      </c>
      <c r="E26" s="11"/>
      <c r="F26" s="28" t="s">
        <v>277</v>
      </c>
      <c r="G26" s="4">
        <v>0</v>
      </c>
      <c r="L26" s="7" t="s">
        <v>105</v>
      </c>
      <c r="M26" s="8">
        <v>45221</v>
      </c>
      <c r="N26" s="10" t="s">
        <v>32</v>
      </c>
      <c r="O26" s="7" t="s">
        <v>105</v>
      </c>
      <c r="P26" s="11" t="s">
        <v>26</v>
      </c>
      <c r="Q26" s="28" t="s">
        <v>271</v>
      </c>
      <c r="R26" s="4">
        <v>0</v>
      </c>
    </row>
    <row r="27" spans="1:20" x14ac:dyDescent="0.2">
      <c r="A27" s="7" t="s">
        <v>144</v>
      </c>
      <c r="B27" s="8">
        <v>45249</v>
      </c>
      <c r="C27" s="9"/>
      <c r="D27" s="7" t="s">
        <v>144</v>
      </c>
      <c r="E27" s="11"/>
      <c r="F27" s="28" t="s">
        <v>277</v>
      </c>
      <c r="G27" s="4">
        <v>0</v>
      </c>
      <c r="L27" s="7" t="s">
        <v>105</v>
      </c>
      <c r="M27" s="8">
        <v>45221</v>
      </c>
      <c r="N27" s="10" t="s">
        <v>33</v>
      </c>
      <c r="O27" s="7" t="s">
        <v>105</v>
      </c>
      <c r="P27" s="11" t="s">
        <v>26</v>
      </c>
      <c r="Q27" s="28" t="s">
        <v>271</v>
      </c>
      <c r="R27" s="4">
        <v>0</v>
      </c>
    </row>
    <row r="28" spans="1:20" x14ac:dyDescent="0.2">
      <c r="A28" s="7" t="s">
        <v>214</v>
      </c>
      <c r="B28" s="8">
        <v>45311</v>
      </c>
      <c r="C28" s="9"/>
      <c r="D28" s="7" t="s">
        <v>214</v>
      </c>
      <c r="E28" s="11"/>
      <c r="F28" s="28" t="s">
        <v>277</v>
      </c>
      <c r="G28" s="4">
        <v>0</v>
      </c>
      <c r="L28" s="7" t="s">
        <v>105</v>
      </c>
      <c r="M28" s="8">
        <v>45221</v>
      </c>
      <c r="N28" s="10" t="s">
        <v>23</v>
      </c>
      <c r="O28" s="7" t="s">
        <v>105</v>
      </c>
      <c r="P28" s="11" t="s">
        <v>26</v>
      </c>
      <c r="Q28" s="28" t="s">
        <v>271</v>
      </c>
      <c r="R28" s="4">
        <v>0</v>
      </c>
    </row>
    <row r="29" spans="1:20" x14ac:dyDescent="0.2">
      <c r="A29" s="7" t="s">
        <v>214</v>
      </c>
      <c r="B29" s="8">
        <v>45312</v>
      </c>
      <c r="C29" s="9"/>
      <c r="D29" s="7" t="s">
        <v>214</v>
      </c>
      <c r="E29" s="11"/>
      <c r="F29" s="28" t="s">
        <v>277</v>
      </c>
      <c r="G29" s="4">
        <v>0</v>
      </c>
      <c r="L29" s="7" t="s">
        <v>105</v>
      </c>
      <c r="M29" s="8">
        <v>45221</v>
      </c>
      <c r="N29" s="10" t="s">
        <v>27</v>
      </c>
      <c r="O29" s="7" t="s">
        <v>105</v>
      </c>
      <c r="P29" s="11" t="s">
        <v>26</v>
      </c>
      <c r="Q29" s="28" t="s">
        <v>271</v>
      </c>
      <c r="R29" s="4">
        <v>0</v>
      </c>
    </row>
    <row r="30" spans="1:20" x14ac:dyDescent="0.2">
      <c r="A30" s="2">
        <v>31527940</v>
      </c>
      <c r="B30" s="5">
        <v>45319</v>
      </c>
      <c r="C30" s="3" t="s">
        <v>224</v>
      </c>
      <c r="D30" s="1" t="s">
        <v>88</v>
      </c>
      <c r="E30" s="1" t="s">
        <v>263</v>
      </c>
      <c r="F30" s="29" t="s">
        <v>262</v>
      </c>
      <c r="G30" s="4">
        <v>2</v>
      </c>
      <c r="L30" s="2">
        <v>31607003</v>
      </c>
      <c r="M30" s="5">
        <v>45224</v>
      </c>
      <c r="N30" s="3" t="s">
        <v>66</v>
      </c>
      <c r="O30" s="1" t="s">
        <v>76</v>
      </c>
      <c r="P30" s="1" t="s">
        <v>26</v>
      </c>
      <c r="Q30" s="35" t="s">
        <v>271</v>
      </c>
      <c r="R30" s="4">
        <v>2.5</v>
      </c>
    </row>
    <row r="31" spans="1:20" x14ac:dyDescent="0.2">
      <c r="A31" s="2">
        <v>31605555</v>
      </c>
      <c r="B31" s="5">
        <v>45319</v>
      </c>
      <c r="C31" s="3" t="s">
        <v>102</v>
      </c>
      <c r="D31" s="1" t="s">
        <v>49</v>
      </c>
      <c r="E31" s="1" t="s">
        <v>263</v>
      </c>
      <c r="F31" s="29" t="s">
        <v>262</v>
      </c>
      <c r="G31" s="4">
        <v>0</v>
      </c>
      <c r="L31" s="2">
        <v>31605465</v>
      </c>
      <c r="M31" s="5">
        <v>45228</v>
      </c>
      <c r="N31" s="3" t="s">
        <v>123</v>
      </c>
      <c r="O31" s="1" t="s">
        <v>53</v>
      </c>
      <c r="P31" s="1" t="s">
        <v>263</v>
      </c>
      <c r="Q31" s="29" t="s">
        <v>271</v>
      </c>
      <c r="R31" s="4">
        <v>2</v>
      </c>
    </row>
    <row r="32" spans="1:20" x14ac:dyDescent="0.2">
      <c r="A32" s="2">
        <v>31613526</v>
      </c>
      <c r="B32" s="5">
        <v>45319</v>
      </c>
      <c r="C32" s="3" t="s">
        <v>169</v>
      </c>
      <c r="D32" s="1" t="s">
        <v>215</v>
      </c>
      <c r="E32" s="1" t="s">
        <v>263</v>
      </c>
      <c r="F32" s="29" t="s">
        <v>262</v>
      </c>
      <c r="G32" s="4">
        <v>1</v>
      </c>
      <c r="L32" s="2">
        <v>31605504</v>
      </c>
      <c r="M32" s="5">
        <v>45228</v>
      </c>
      <c r="N32" s="3" t="s">
        <v>101</v>
      </c>
      <c r="O32" s="1" t="s">
        <v>49</v>
      </c>
      <c r="P32" s="1" t="s">
        <v>263</v>
      </c>
      <c r="Q32" s="29" t="s">
        <v>271</v>
      </c>
      <c r="R32" s="4">
        <v>1</v>
      </c>
    </row>
    <row r="33" spans="1:18" x14ac:dyDescent="0.2">
      <c r="A33" s="2">
        <v>31603024</v>
      </c>
      <c r="B33" s="5">
        <v>45319</v>
      </c>
      <c r="C33" s="3" t="s">
        <v>70</v>
      </c>
      <c r="D33" s="1" t="s">
        <v>84</v>
      </c>
      <c r="E33" s="1" t="s">
        <v>263</v>
      </c>
      <c r="F33" s="29" t="s">
        <v>262</v>
      </c>
      <c r="G33" s="4">
        <v>1</v>
      </c>
      <c r="L33" s="2">
        <v>31602769</v>
      </c>
      <c r="M33" s="5">
        <v>45228</v>
      </c>
      <c r="N33" s="3" t="s">
        <v>33</v>
      </c>
      <c r="O33" s="1" t="s">
        <v>83</v>
      </c>
      <c r="P33" s="1" t="s">
        <v>263</v>
      </c>
      <c r="Q33" s="29" t="s">
        <v>271</v>
      </c>
      <c r="R33" s="4">
        <v>1</v>
      </c>
    </row>
    <row r="34" spans="1:18" x14ac:dyDescent="0.2">
      <c r="A34" s="2">
        <v>31613527</v>
      </c>
      <c r="B34" s="5">
        <v>45319</v>
      </c>
      <c r="C34" s="3" t="s">
        <v>175</v>
      </c>
      <c r="D34" s="1" t="s">
        <v>215</v>
      </c>
      <c r="E34" s="1" t="s">
        <v>263</v>
      </c>
      <c r="F34" s="29" t="s">
        <v>262</v>
      </c>
      <c r="G34" s="4">
        <v>1</v>
      </c>
      <c r="L34" s="2">
        <v>31609816</v>
      </c>
      <c r="M34" s="5">
        <v>45228</v>
      </c>
      <c r="N34" s="3" t="s">
        <v>102</v>
      </c>
      <c r="O34" s="1" t="s">
        <v>80</v>
      </c>
      <c r="P34" s="1" t="s">
        <v>263</v>
      </c>
      <c r="Q34" s="29" t="s">
        <v>271</v>
      </c>
      <c r="R34" s="4">
        <v>1</v>
      </c>
    </row>
    <row r="35" spans="1:18" x14ac:dyDescent="0.2">
      <c r="A35" s="2">
        <v>31602808</v>
      </c>
      <c r="B35" s="5">
        <v>45319</v>
      </c>
      <c r="C35" s="3" t="s">
        <v>23</v>
      </c>
      <c r="D35" s="1" t="s">
        <v>83</v>
      </c>
      <c r="E35" s="1" t="s">
        <v>263</v>
      </c>
      <c r="F35" s="29" t="s">
        <v>262</v>
      </c>
      <c r="G35" s="4">
        <v>1</v>
      </c>
      <c r="L35" s="2">
        <v>31530608</v>
      </c>
      <c r="M35" s="5">
        <v>45228</v>
      </c>
      <c r="N35" s="3" t="s">
        <v>70</v>
      </c>
      <c r="O35" s="1" t="s">
        <v>129</v>
      </c>
      <c r="P35" s="1" t="s">
        <v>263</v>
      </c>
      <c r="Q35" s="29" t="s">
        <v>271</v>
      </c>
      <c r="R35" s="4">
        <v>1</v>
      </c>
    </row>
    <row r="36" spans="1:18" x14ac:dyDescent="0.2">
      <c r="A36" s="2">
        <v>31613528</v>
      </c>
      <c r="B36" s="5">
        <v>45319</v>
      </c>
      <c r="C36" s="3" t="s">
        <v>58</v>
      </c>
      <c r="D36" s="1" t="s">
        <v>215</v>
      </c>
      <c r="E36" s="1" t="s">
        <v>263</v>
      </c>
      <c r="F36" s="29" t="s">
        <v>262</v>
      </c>
      <c r="G36" s="4">
        <v>1</v>
      </c>
      <c r="L36" s="2">
        <v>31530609</v>
      </c>
      <c r="M36" s="5">
        <v>45228</v>
      </c>
      <c r="N36" s="3" t="s">
        <v>117</v>
      </c>
      <c r="O36" s="1" t="s">
        <v>129</v>
      </c>
      <c r="P36" s="1" t="s">
        <v>263</v>
      </c>
      <c r="Q36" s="29" t="s">
        <v>271</v>
      </c>
      <c r="R36" s="4">
        <v>1</v>
      </c>
    </row>
    <row r="37" spans="1:18" x14ac:dyDescent="0.2">
      <c r="A37" s="2">
        <v>31616873</v>
      </c>
      <c r="B37" s="5">
        <v>45319</v>
      </c>
      <c r="C37" s="3" t="s">
        <v>141</v>
      </c>
      <c r="D37" s="1" t="s">
        <v>83</v>
      </c>
      <c r="E37" s="1" t="s">
        <v>263</v>
      </c>
      <c r="F37" s="29" t="s">
        <v>262</v>
      </c>
      <c r="G37" s="4">
        <v>1</v>
      </c>
      <c r="L37" s="2">
        <v>31616877</v>
      </c>
      <c r="M37" s="5">
        <v>45228</v>
      </c>
      <c r="N37" s="3" t="s">
        <v>117</v>
      </c>
      <c r="O37" s="1" t="s">
        <v>83</v>
      </c>
      <c r="P37" s="1" t="s">
        <v>263</v>
      </c>
      <c r="Q37" s="29" t="s">
        <v>271</v>
      </c>
      <c r="R37" s="4">
        <v>1</v>
      </c>
    </row>
    <row r="38" spans="1:18" x14ac:dyDescent="0.2">
      <c r="A38" s="2">
        <v>31605180</v>
      </c>
      <c r="B38" s="5">
        <v>45319</v>
      </c>
      <c r="C38" s="3" t="s">
        <v>61</v>
      </c>
      <c r="D38" s="1" t="s">
        <v>20</v>
      </c>
      <c r="E38" s="1" t="s">
        <v>263</v>
      </c>
      <c r="F38" s="29" t="s">
        <v>262</v>
      </c>
      <c r="G38" s="4">
        <v>1</v>
      </c>
      <c r="L38" s="2">
        <v>31530610</v>
      </c>
      <c r="M38" s="5">
        <v>45228</v>
      </c>
      <c r="N38" s="3" t="s">
        <v>58</v>
      </c>
      <c r="O38" s="1" t="s">
        <v>129</v>
      </c>
      <c r="P38" s="1" t="s">
        <v>263</v>
      </c>
      <c r="Q38" s="29" t="s">
        <v>271</v>
      </c>
      <c r="R38" s="4">
        <v>1</v>
      </c>
    </row>
    <row r="39" spans="1:18" x14ac:dyDescent="0.2">
      <c r="A39" s="2">
        <v>31602828</v>
      </c>
      <c r="B39" s="5">
        <v>45336</v>
      </c>
      <c r="C39" s="3" t="s">
        <v>61</v>
      </c>
      <c r="D39" s="1" t="s">
        <v>83</v>
      </c>
      <c r="E39" s="1" t="s">
        <v>26</v>
      </c>
      <c r="F39" s="29" t="s">
        <v>262</v>
      </c>
      <c r="G39" s="4">
        <v>2.5</v>
      </c>
      <c r="L39" s="2">
        <v>31601999</v>
      </c>
      <c r="M39" s="5">
        <v>45228</v>
      </c>
      <c r="N39" s="3" t="s">
        <v>16</v>
      </c>
      <c r="O39" s="1" t="s">
        <v>73</v>
      </c>
      <c r="P39" s="1" t="s">
        <v>263</v>
      </c>
      <c r="Q39" s="29" t="s">
        <v>271</v>
      </c>
      <c r="R39" s="4">
        <v>1</v>
      </c>
    </row>
    <row r="40" spans="1:18" x14ac:dyDescent="0.2">
      <c r="A40" s="2">
        <v>31605470</v>
      </c>
      <c r="B40" s="5">
        <v>45336</v>
      </c>
      <c r="C40" s="3" t="s">
        <v>66</v>
      </c>
      <c r="D40" s="1" t="s">
        <v>53</v>
      </c>
      <c r="E40" s="1" t="s">
        <v>26</v>
      </c>
      <c r="F40" s="29" t="s">
        <v>262</v>
      </c>
      <c r="G40" s="4">
        <v>1</v>
      </c>
      <c r="L40" s="2">
        <v>31526769</v>
      </c>
      <c r="M40" s="5">
        <v>45228</v>
      </c>
      <c r="N40" s="3" t="s">
        <v>61</v>
      </c>
      <c r="O40" s="1" t="s">
        <v>69</v>
      </c>
      <c r="P40" s="1" t="s">
        <v>263</v>
      </c>
      <c r="Q40" s="29" t="s">
        <v>271</v>
      </c>
      <c r="R40" s="4">
        <v>1</v>
      </c>
    </row>
    <row r="41" spans="1:18" x14ac:dyDescent="0.2">
      <c r="A41" s="2">
        <v>31616871</v>
      </c>
      <c r="B41" s="5">
        <v>45337</v>
      </c>
      <c r="C41" s="3" t="s">
        <v>99</v>
      </c>
      <c r="D41" s="1" t="s">
        <v>83</v>
      </c>
      <c r="E41" s="1" t="s">
        <v>26</v>
      </c>
      <c r="F41" s="29" t="s">
        <v>262</v>
      </c>
      <c r="G41" s="4">
        <v>2</v>
      </c>
      <c r="L41" s="2">
        <v>31605466</v>
      </c>
      <c r="M41" s="5">
        <v>45245</v>
      </c>
      <c r="N41" s="3" t="s">
        <v>66</v>
      </c>
      <c r="O41" s="1" t="s">
        <v>53</v>
      </c>
      <c r="P41" s="1" t="s">
        <v>26</v>
      </c>
      <c r="Q41" s="35" t="s">
        <v>271</v>
      </c>
      <c r="R41" s="4">
        <v>2.5</v>
      </c>
    </row>
    <row r="42" spans="1:18" x14ac:dyDescent="0.2">
      <c r="A42" s="2">
        <v>31611257</v>
      </c>
      <c r="B42" s="5">
        <v>45361</v>
      </c>
      <c r="C42" s="3" t="s">
        <v>108</v>
      </c>
      <c r="D42" s="1" t="s">
        <v>120</v>
      </c>
      <c r="E42" s="1" t="s">
        <v>263</v>
      </c>
      <c r="F42" s="29" t="s">
        <v>262</v>
      </c>
      <c r="G42" s="4">
        <v>2</v>
      </c>
      <c r="L42" s="2">
        <v>31605604</v>
      </c>
      <c r="M42" s="5">
        <v>45263</v>
      </c>
      <c r="N42" s="3" t="s">
        <v>47</v>
      </c>
      <c r="O42" s="1" t="s">
        <v>56</v>
      </c>
      <c r="P42" s="1" t="s">
        <v>26</v>
      </c>
      <c r="Q42" s="35" t="s">
        <v>271</v>
      </c>
      <c r="R42" s="4">
        <v>2</v>
      </c>
    </row>
    <row r="43" spans="1:18" x14ac:dyDescent="0.2">
      <c r="A43" s="2">
        <v>31615632</v>
      </c>
      <c r="B43" s="5">
        <v>45361</v>
      </c>
      <c r="C43" s="3" t="s">
        <v>108</v>
      </c>
      <c r="D43" s="1" t="s">
        <v>92</v>
      </c>
      <c r="E43" s="1" t="s">
        <v>263</v>
      </c>
      <c r="F43" s="29" t="s">
        <v>262</v>
      </c>
      <c r="G43" s="4">
        <v>1</v>
      </c>
      <c r="L43" s="2">
        <v>31607033</v>
      </c>
      <c r="M43" s="5">
        <v>45263</v>
      </c>
      <c r="N43" s="3" t="s">
        <v>35</v>
      </c>
      <c r="O43" s="1" t="s">
        <v>76</v>
      </c>
      <c r="P43" s="1" t="s">
        <v>26</v>
      </c>
      <c r="Q43" s="35" t="s">
        <v>271</v>
      </c>
      <c r="R43" s="4">
        <v>2</v>
      </c>
    </row>
    <row r="44" spans="1:18" x14ac:dyDescent="0.2">
      <c r="A44" s="2">
        <v>31611258</v>
      </c>
      <c r="B44" s="5">
        <v>45361</v>
      </c>
      <c r="C44" s="3" t="s">
        <v>123</v>
      </c>
      <c r="D44" s="1" t="s">
        <v>120</v>
      </c>
      <c r="E44" s="1" t="s">
        <v>263</v>
      </c>
      <c r="F44" s="29" t="s">
        <v>262</v>
      </c>
      <c r="G44" s="4">
        <v>1</v>
      </c>
      <c r="L44" s="7" t="s">
        <v>193</v>
      </c>
      <c r="M44" s="8">
        <v>45269</v>
      </c>
      <c r="N44" s="9"/>
      <c r="O44" s="7" t="s">
        <v>193</v>
      </c>
      <c r="P44" s="11"/>
      <c r="Q44" s="28" t="s">
        <v>281</v>
      </c>
      <c r="R44" s="4">
        <v>0</v>
      </c>
    </row>
    <row r="45" spans="1:18" x14ac:dyDescent="0.2">
      <c r="A45" s="2">
        <v>31615633</v>
      </c>
      <c r="B45" s="5">
        <v>45361</v>
      </c>
      <c r="C45" s="3" t="s">
        <v>123</v>
      </c>
      <c r="D45" s="1" t="s">
        <v>92</v>
      </c>
      <c r="E45" s="1" t="s">
        <v>263</v>
      </c>
      <c r="F45" s="29" t="s">
        <v>262</v>
      </c>
      <c r="G45" s="4">
        <v>1</v>
      </c>
      <c r="L45" s="7" t="s">
        <v>193</v>
      </c>
      <c r="M45" s="8">
        <v>45270</v>
      </c>
      <c r="N45" s="9"/>
      <c r="O45" s="7" t="s">
        <v>193</v>
      </c>
      <c r="P45" s="11"/>
      <c r="Q45" s="28" t="s">
        <v>281</v>
      </c>
      <c r="R45" s="4">
        <v>0</v>
      </c>
    </row>
    <row r="46" spans="1:18" x14ac:dyDescent="0.2">
      <c r="A46" s="2">
        <v>31611259</v>
      </c>
      <c r="B46" s="5">
        <v>45361</v>
      </c>
      <c r="C46" s="3" t="s">
        <v>46</v>
      </c>
      <c r="D46" s="1" t="s">
        <v>120</v>
      </c>
      <c r="E46" s="1" t="s">
        <v>263</v>
      </c>
      <c r="F46" s="29" t="s">
        <v>262</v>
      </c>
      <c r="G46" s="4">
        <v>1</v>
      </c>
      <c r="L46" s="2">
        <v>31605467</v>
      </c>
      <c r="M46" s="5">
        <v>45277</v>
      </c>
      <c r="N46" s="3" t="s">
        <v>157</v>
      </c>
      <c r="O46" s="1" t="s">
        <v>53</v>
      </c>
      <c r="P46" s="1" t="s">
        <v>263</v>
      </c>
      <c r="Q46" s="29" t="s">
        <v>271</v>
      </c>
      <c r="R46" s="4">
        <v>2</v>
      </c>
    </row>
    <row r="47" spans="1:18" x14ac:dyDescent="0.2">
      <c r="A47" s="2">
        <v>31615634</v>
      </c>
      <c r="B47" s="5">
        <v>45361</v>
      </c>
      <c r="C47" s="3" t="s">
        <v>46</v>
      </c>
      <c r="D47" s="1" t="s">
        <v>92</v>
      </c>
      <c r="E47" s="1" t="s">
        <v>263</v>
      </c>
      <c r="F47" s="29" t="s">
        <v>262</v>
      </c>
      <c r="G47" s="4">
        <v>1</v>
      </c>
      <c r="L47" s="2">
        <v>31602798</v>
      </c>
      <c r="M47" s="5">
        <v>45277</v>
      </c>
      <c r="N47" s="3" t="s">
        <v>42</v>
      </c>
      <c r="O47" s="1" t="s">
        <v>83</v>
      </c>
      <c r="P47" s="1" t="s">
        <v>263</v>
      </c>
      <c r="Q47" s="29" t="s">
        <v>271</v>
      </c>
      <c r="R47" s="4">
        <v>1</v>
      </c>
    </row>
    <row r="48" spans="1:18" x14ac:dyDescent="0.2">
      <c r="A48" s="2">
        <v>31607097</v>
      </c>
      <c r="B48" s="5">
        <v>45361</v>
      </c>
      <c r="C48" s="3" t="s">
        <v>50</v>
      </c>
      <c r="D48" s="1" t="s">
        <v>76</v>
      </c>
      <c r="E48" s="1" t="s">
        <v>263</v>
      </c>
      <c r="F48" s="29" t="s">
        <v>262</v>
      </c>
      <c r="G48" s="4">
        <v>1</v>
      </c>
      <c r="L48" s="2">
        <v>31603020</v>
      </c>
      <c r="M48" s="5">
        <v>45277</v>
      </c>
      <c r="N48" s="3" t="s">
        <v>42</v>
      </c>
      <c r="O48" s="1" t="s">
        <v>84</v>
      </c>
      <c r="P48" s="1" t="s">
        <v>263</v>
      </c>
      <c r="Q48" s="29" t="s">
        <v>271</v>
      </c>
      <c r="R48" s="4">
        <v>1</v>
      </c>
    </row>
    <row r="49" spans="1:20" x14ac:dyDescent="0.2">
      <c r="A49" s="2">
        <v>31609821</v>
      </c>
      <c r="B49" s="5">
        <v>45361</v>
      </c>
      <c r="C49" s="3" t="s">
        <v>50</v>
      </c>
      <c r="D49" s="1" t="s">
        <v>80</v>
      </c>
      <c r="E49" s="1" t="s">
        <v>263</v>
      </c>
      <c r="F49" s="29" t="s">
        <v>262</v>
      </c>
      <c r="G49" s="4">
        <v>1</v>
      </c>
      <c r="L49" s="2">
        <v>31528115</v>
      </c>
      <c r="M49" s="5">
        <v>45277</v>
      </c>
      <c r="N49" s="3" t="s">
        <v>47</v>
      </c>
      <c r="O49" s="1" t="s">
        <v>45</v>
      </c>
      <c r="P49" s="1" t="s">
        <v>263</v>
      </c>
      <c r="Q49" s="29" t="s">
        <v>271</v>
      </c>
      <c r="R49" s="4">
        <v>1</v>
      </c>
    </row>
    <row r="50" spans="1:20" x14ac:dyDescent="0.2">
      <c r="A50" s="2">
        <v>31527962</v>
      </c>
      <c r="B50" s="5">
        <v>45361</v>
      </c>
      <c r="C50" s="3" t="s">
        <v>54</v>
      </c>
      <c r="D50" s="1" t="s">
        <v>88</v>
      </c>
      <c r="E50" s="1" t="s">
        <v>263</v>
      </c>
      <c r="F50" s="29" t="s">
        <v>262</v>
      </c>
      <c r="G50" s="4">
        <v>1</v>
      </c>
      <c r="L50" s="2">
        <v>31616874</v>
      </c>
      <c r="M50" s="5">
        <v>45277</v>
      </c>
      <c r="N50" s="3" t="s">
        <v>47</v>
      </c>
      <c r="O50" s="1" t="s">
        <v>83</v>
      </c>
      <c r="P50" s="1" t="s">
        <v>263</v>
      </c>
      <c r="Q50" s="29" t="s">
        <v>271</v>
      </c>
      <c r="R50" s="4">
        <v>1</v>
      </c>
    </row>
    <row r="51" spans="1:20" x14ac:dyDescent="0.2">
      <c r="A51" s="2">
        <v>31616870</v>
      </c>
      <c r="B51" s="5">
        <v>45361</v>
      </c>
      <c r="C51" s="3" t="s">
        <v>23</v>
      </c>
      <c r="D51" s="1" t="s">
        <v>83</v>
      </c>
      <c r="E51" s="1" t="s">
        <v>263</v>
      </c>
      <c r="F51" s="29" t="s">
        <v>262</v>
      </c>
      <c r="G51" s="4">
        <v>1</v>
      </c>
      <c r="L51" s="2">
        <v>31526810</v>
      </c>
      <c r="M51" s="5">
        <v>45277</v>
      </c>
      <c r="N51" s="3" t="s">
        <v>35</v>
      </c>
      <c r="O51" s="1" t="s">
        <v>69</v>
      </c>
      <c r="P51" s="1" t="s">
        <v>263</v>
      </c>
      <c r="Q51" s="29" t="s">
        <v>271</v>
      </c>
      <c r="R51" s="4">
        <v>1</v>
      </c>
    </row>
    <row r="52" spans="1:20" x14ac:dyDescent="0.2">
      <c r="A52" s="2">
        <v>31528155</v>
      </c>
      <c r="B52" s="5">
        <v>45361</v>
      </c>
      <c r="C52" s="3" t="s">
        <v>58</v>
      </c>
      <c r="D52" s="1" t="s">
        <v>45</v>
      </c>
      <c r="E52" s="1" t="s">
        <v>263</v>
      </c>
      <c r="F52" s="29" t="s">
        <v>262</v>
      </c>
      <c r="G52" s="4">
        <v>0</v>
      </c>
      <c r="L52" s="2">
        <v>31526297</v>
      </c>
      <c r="M52" s="5">
        <v>45277</v>
      </c>
      <c r="N52" s="3" t="s">
        <v>58</v>
      </c>
      <c r="O52" s="1" t="s">
        <v>60</v>
      </c>
      <c r="P52" s="1" t="s">
        <v>263</v>
      </c>
      <c r="Q52" s="29" t="s">
        <v>271</v>
      </c>
      <c r="R52" s="4">
        <v>1</v>
      </c>
    </row>
    <row r="53" spans="1:20" ht="15" x14ac:dyDescent="0.2">
      <c r="A53" s="2">
        <v>31526724</v>
      </c>
      <c r="B53" s="5">
        <v>45361</v>
      </c>
      <c r="C53" s="3" t="s">
        <v>61</v>
      </c>
      <c r="D53" s="1" t="s">
        <v>63</v>
      </c>
      <c r="E53" s="1" t="s">
        <v>263</v>
      </c>
      <c r="F53" s="29" t="s">
        <v>262</v>
      </c>
      <c r="G53" s="4">
        <v>1</v>
      </c>
      <c r="L53" s="2">
        <v>31526671</v>
      </c>
      <c r="M53" s="5">
        <v>45277</v>
      </c>
      <c r="N53" s="3" t="s">
        <v>61</v>
      </c>
      <c r="O53" s="1" t="s">
        <v>63</v>
      </c>
      <c r="P53" s="1" t="s">
        <v>263</v>
      </c>
      <c r="Q53" s="29" t="s">
        <v>271</v>
      </c>
      <c r="R53" s="4">
        <v>1</v>
      </c>
    </row>
    <row r="54" spans="1:20" ht="15" x14ac:dyDescent="0.2">
      <c r="A54" s="7" t="s">
        <v>252</v>
      </c>
      <c r="B54" s="8">
        <v>45367</v>
      </c>
      <c r="C54" s="9"/>
      <c r="D54" s="7" t="s">
        <v>252</v>
      </c>
      <c r="E54" s="11"/>
      <c r="F54" s="28" t="s">
        <v>277</v>
      </c>
      <c r="G54" s="4">
        <v>0</v>
      </c>
      <c r="I54" s="37" t="s">
        <v>291</v>
      </c>
      <c r="L54" s="7" t="s">
        <v>223</v>
      </c>
      <c r="M54" s="8">
        <v>45318</v>
      </c>
      <c r="N54" s="9"/>
      <c r="O54" s="7" t="s">
        <v>223</v>
      </c>
      <c r="P54" s="11"/>
      <c r="Q54" s="28" t="s">
        <v>281</v>
      </c>
      <c r="R54" s="4">
        <v>0</v>
      </c>
    </row>
    <row r="55" spans="1:20" ht="15" x14ac:dyDescent="0.2">
      <c r="A55" s="7" t="s">
        <v>252</v>
      </c>
      <c r="B55" s="8">
        <v>45368</v>
      </c>
      <c r="C55" s="9"/>
      <c r="D55" s="7" t="s">
        <v>252</v>
      </c>
      <c r="E55" s="11"/>
      <c r="F55" s="28" t="s">
        <v>277</v>
      </c>
      <c r="G55" s="4">
        <v>0</v>
      </c>
      <c r="H55" s="4">
        <f>SUM(G16:G55)</f>
        <v>26.5</v>
      </c>
      <c r="I55" s="41">
        <f>H55/I16</f>
        <v>13.25</v>
      </c>
      <c r="L55" s="7" t="s">
        <v>223</v>
      </c>
      <c r="M55" s="8">
        <v>45319</v>
      </c>
      <c r="N55" s="9"/>
      <c r="O55" s="7" t="s">
        <v>223</v>
      </c>
      <c r="P55" s="11"/>
      <c r="Q55" s="28" t="s">
        <v>281</v>
      </c>
      <c r="R55" s="4">
        <v>0</v>
      </c>
    </row>
    <row r="56" spans="1:20" ht="15" x14ac:dyDescent="0.2">
      <c r="L56" s="2">
        <v>31607076</v>
      </c>
      <c r="M56" s="5">
        <v>45325</v>
      </c>
      <c r="N56" s="3" t="s">
        <v>42</v>
      </c>
      <c r="O56" s="1" t="s">
        <v>76</v>
      </c>
      <c r="P56" s="1" t="s">
        <v>26</v>
      </c>
      <c r="Q56" s="35" t="s">
        <v>281</v>
      </c>
      <c r="R56" s="4">
        <v>2</v>
      </c>
    </row>
    <row r="57" spans="1:20" ht="15" x14ac:dyDescent="0.2">
      <c r="A57" s="36"/>
      <c r="B57" s="36"/>
      <c r="C57" s="36"/>
      <c r="D57" s="37" t="s">
        <v>266</v>
      </c>
      <c r="E57" s="36"/>
      <c r="F57" s="36"/>
      <c r="G57" s="37" t="s">
        <v>287</v>
      </c>
      <c r="H57" s="37" t="s">
        <v>288</v>
      </c>
      <c r="I57" s="37" t="s">
        <v>289</v>
      </c>
      <c r="L57" s="2">
        <v>31605469</v>
      </c>
      <c r="M57" s="5">
        <v>45329</v>
      </c>
      <c r="N57" s="3" t="s">
        <v>66</v>
      </c>
      <c r="O57" s="1" t="s">
        <v>53</v>
      </c>
      <c r="P57" s="1" t="s">
        <v>26</v>
      </c>
      <c r="Q57" s="35" t="s">
        <v>271</v>
      </c>
      <c r="R57" s="4">
        <v>2</v>
      </c>
    </row>
    <row r="58" spans="1:20" ht="15" x14ac:dyDescent="0.2">
      <c r="A58" s="2">
        <v>31528984</v>
      </c>
      <c r="B58" s="5">
        <v>45206</v>
      </c>
      <c r="C58" s="3" t="s">
        <v>70</v>
      </c>
      <c r="D58" s="1" t="s">
        <v>71</v>
      </c>
      <c r="E58" s="1" t="s">
        <v>26</v>
      </c>
      <c r="F58" s="29" t="s">
        <v>266</v>
      </c>
      <c r="G58" s="4">
        <v>2</v>
      </c>
      <c r="I58" s="38">
        <v>2</v>
      </c>
      <c r="L58" s="2">
        <v>31607092</v>
      </c>
      <c r="M58" s="5">
        <v>45334</v>
      </c>
      <c r="N58" s="3" t="s">
        <v>240</v>
      </c>
      <c r="O58" s="1" t="s">
        <v>76</v>
      </c>
      <c r="P58" s="1" t="s">
        <v>263</v>
      </c>
      <c r="Q58" s="29" t="s">
        <v>271</v>
      </c>
      <c r="R58" s="4">
        <v>2</v>
      </c>
    </row>
    <row r="59" spans="1:20" ht="15" x14ac:dyDescent="0.2">
      <c r="A59" s="2">
        <v>31601986</v>
      </c>
      <c r="B59" s="5">
        <v>45206</v>
      </c>
      <c r="C59" s="3" t="s">
        <v>23</v>
      </c>
      <c r="D59" s="1" t="s">
        <v>73</v>
      </c>
      <c r="E59" s="1" t="s">
        <v>26</v>
      </c>
      <c r="F59" s="29" t="s">
        <v>266</v>
      </c>
      <c r="G59" s="4">
        <v>1</v>
      </c>
      <c r="L59" s="7" t="s">
        <v>247</v>
      </c>
      <c r="M59" s="8">
        <v>45360</v>
      </c>
      <c r="N59" s="9"/>
      <c r="O59" s="7" t="s">
        <v>247</v>
      </c>
      <c r="P59" s="11"/>
      <c r="Q59" s="28" t="s">
        <v>281</v>
      </c>
      <c r="R59" s="4">
        <v>0</v>
      </c>
    </row>
    <row r="60" spans="1:20" ht="15" x14ac:dyDescent="0.2">
      <c r="A60" s="2">
        <v>31606986</v>
      </c>
      <c r="B60" s="5">
        <v>45206</v>
      </c>
      <c r="C60" s="3" t="s">
        <v>74</v>
      </c>
      <c r="D60" s="1" t="s">
        <v>76</v>
      </c>
      <c r="E60" s="1" t="s">
        <v>26</v>
      </c>
      <c r="F60" s="29" t="s">
        <v>266</v>
      </c>
      <c r="G60" s="4">
        <v>1</v>
      </c>
      <c r="L60" s="7" t="s">
        <v>247</v>
      </c>
      <c r="M60" s="8">
        <v>45361</v>
      </c>
      <c r="N60" s="9"/>
      <c r="O60" s="7" t="s">
        <v>247</v>
      </c>
      <c r="P60" s="11"/>
      <c r="Q60" s="28" t="s">
        <v>281</v>
      </c>
      <c r="R60" s="4">
        <v>0</v>
      </c>
      <c r="T60" s="37" t="s">
        <v>291</v>
      </c>
    </row>
    <row r="61" spans="1:20" ht="15" x14ac:dyDescent="0.2">
      <c r="A61" s="7" t="s">
        <v>164</v>
      </c>
      <c r="B61" s="8">
        <v>45262</v>
      </c>
      <c r="C61" s="21">
        <v>0.54166666666666663</v>
      </c>
      <c r="D61" s="7" t="s">
        <v>164</v>
      </c>
      <c r="E61" s="11" t="s">
        <v>263</v>
      </c>
      <c r="F61" s="28" t="s">
        <v>266</v>
      </c>
      <c r="G61" s="4">
        <v>0</v>
      </c>
      <c r="L61" s="2">
        <v>31605471</v>
      </c>
      <c r="M61" s="5">
        <v>45371</v>
      </c>
      <c r="N61" s="3" t="s">
        <v>66</v>
      </c>
      <c r="O61" s="1" t="s">
        <v>53</v>
      </c>
      <c r="P61" s="1" t="s">
        <v>263</v>
      </c>
      <c r="Q61" s="29" t="s">
        <v>271</v>
      </c>
      <c r="R61" s="4">
        <v>2</v>
      </c>
      <c r="S61" s="4">
        <f>SUM(R24:R61)</f>
        <v>37</v>
      </c>
      <c r="T61" s="41">
        <f>S61/T24</f>
        <v>14.8</v>
      </c>
    </row>
    <row r="62" spans="1:20" ht="15" x14ac:dyDescent="0.2">
      <c r="A62" s="2">
        <v>31527643</v>
      </c>
      <c r="B62" s="5">
        <v>45262</v>
      </c>
      <c r="C62" s="3" t="s">
        <v>108</v>
      </c>
      <c r="D62" s="1" t="s">
        <v>116</v>
      </c>
      <c r="E62" s="1" t="s">
        <v>263</v>
      </c>
      <c r="F62" s="35" t="s">
        <v>266</v>
      </c>
      <c r="G62" s="4">
        <v>2</v>
      </c>
    </row>
    <row r="63" spans="1:20" ht="15" x14ac:dyDescent="0.2">
      <c r="A63" s="2">
        <v>31602788</v>
      </c>
      <c r="B63" s="5">
        <v>45262</v>
      </c>
      <c r="C63" s="3" t="s">
        <v>157</v>
      </c>
      <c r="D63" s="1" t="s">
        <v>83</v>
      </c>
      <c r="E63" s="1" t="s">
        <v>263</v>
      </c>
      <c r="F63" s="35" t="s">
        <v>266</v>
      </c>
      <c r="G63" s="4">
        <v>1</v>
      </c>
      <c r="L63" s="36"/>
      <c r="M63" s="36"/>
      <c r="N63" s="36"/>
      <c r="O63" s="37" t="s">
        <v>292</v>
      </c>
      <c r="P63" s="36"/>
      <c r="Q63" s="36"/>
      <c r="R63" s="37" t="s">
        <v>287</v>
      </c>
      <c r="S63" s="37" t="s">
        <v>288</v>
      </c>
      <c r="T63" s="37" t="s">
        <v>289</v>
      </c>
    </row>
    <row r="64" spans="1:20" ht="15" x14ac:dyDescent="0.2">
      <c r="A64" s="2">
        <v>31527644</v>
      </c>
      <c r="B64" s="5">
        <v>45262</v>
      </c>
      <c r="C64" s="3" t="s">
        <v>167</v>
      </c>
      <c r="D64" s="1" t="s">
        <v>116</v>
      </c>
      <c r="E64" s="1" t="s">
        <v>263</v>
      </c>
      <c r="F64" s="35" t="s">
        <v>266</v>
      </c>
      <c r="G64" s="4">
        <v>1</v>
      </c>
      <c r="L64" s="2">
        <v>31609814</v>
      </c>
      <c r="M64" s="5">
        <v>45207</v>
      </c>
      <c r="N64" s="3" t="s">
        <v>32</v>
      </c>
      <c r="O64" s="1" t="s">
        <v>80</v>
      </c>
      <c r="P64" s="1" t="s">
        <v>263</v>
      </c>
      <c r="Q64" s="29" t="s">
        <v>292</v>
      </c>
      <c r="R64" s="4">
        <v>2</v>
      </c>
      <c r="T64" s="38">
        <v>1</v>
      </c>
    </row>
    <row r="65" spans="1:20" ht="15" x14ac:dyDescent="0.2">
      <c r="A65" s="2">
        <v>31527645</v>
      </c>
      <c r="B65" s="5">
        <v>45262</v>
      </c>
      <c r="C65" s="3" t="s">
        <v>168</v>
      </c>
      <c r="D65" s="1" t="s">
        <v>116</v>
      </c>
      <c r="E65" s="1" t="s">
        <v>263</v>
      </c>
      <c r="F65" s="35" t="s">
        <v>266</v>
      </c>
      <c r="G65" s="4">
        <v>1</v>
      </c>
      <c r="L65" s="2">
        <v>31616878</v>
      </c>
      <c r="M65" s="5">
        <v>45207</v>
      </c>
      <c r="N65" s="3" t="s">
        <v>46</v>
      </c>
      <c r="O65" s="1" t="s">
        <v>83</v>
      </c>
      <c r="P65" s="1" t="s">
        <v>263</v>
      </c>
      <c r="Q65" s="29" t="s">
        <v>292</v>
      </c>
      <c r="R65" s="4">
        <v>1</v>
      </c>
    </row>
    <row r="66" spans="1:20" ht="15" x14ac:dyDescent="0.2">
      <c r="A66" s="7" t="s">
        <v>164</v>
      </c>
      <c r="B66" s="8">
        <v>45262</v>
      </c>
      <c r="C66" s="10" t="s">
        <v>169</v>
      </c>
      <c r="D66" s="7" t="s">
        <v>164</v>
      </c>
      <c r="E66" s="11" t="s">
        <v>263</v>
      </c>
      <c r="F66" s="28" t="s">
        <v>266</v>
      </c>
      <c r="G66" s="4">
        <v>0</v>
      </c>
      <c r="L66" s="2">
        <v>31603012</v>
      </c>
      <c r="M66" s="5">
        <v>45207</v>
      </c>
      <c r="N66" s="3" t="s">
        <v>50</v>
      </c>
      <c r="O66" s="1" t="s">
        <v>84</v>
      </c>
      <c r="P66" s="1" t="s">
        <v>263</v>
      </c>
      <c r="Q66" s="29" t="s">
        <v>292</v>
      </c>
      <c r="R66" s="4">
        <v>1</v>
      </c>
    </row>
    <row r="67" spans="1:20" ht="15" x14ac:dyDescent="0.2">
      <c r="A67" s="7" t="s">
        <v>164</v>
      </c>
      <c r="B67" s="8">
        <v>45262</v>
      </c>
      <c r="C67" s="10" t="s">
        <v>172</v>
      </c>
      <c r="D67" s="7" t="s">
        <v>164</v>
      </c>
      <c r="E67" s="11" t="s">
        <v>263</v>
      </c>
      <c r="F67" s="28" t="s">
        <v>266</v>
      </c>
      <c r="G67" s="4">
        <v>0</v>
      </c>
      <c r="L67" s="2">
        <v>31605463</v>
      </c>
      <c r="M67" s="5">
        <v>45207</v>
      </c>
      <c r="N67" s="3" t="s">
        <v>54</v>
      </c>
      <c r="O67" s="1" t="s">
        <v>53</v>
      </c>
      <c r="P67" s="1" t="s">
        <v>263</v>
      </c>
      <c r="Q67" s="29" t="s">
        <v>292</v>
      </c>
      <c r="R67" s="4">
        <v>1</v>
      </c>
    </row>
    <row r="68" spans="1:20" ht="15" x14ac:dyDescent="0.2">
      <c r="A68" s="7" t="s">
        <v>164</v>
      </c>
      <c r="B68" s="8">
        <v>45262</v>
      </c>
      <c r="C68" s="10" t="s">
        <v>175</v>
      </c>
      <c r="D68" s="7" t="s">
        <v>164</v>
      </c>
      <c r="E68" s="11" t="s">
        <v>263</v>
      </c>
      <c r="F68" s="28" t="s">
        <v>266</v>
      </c>
      <c r="G68" s="4">
        <v>0</v>
      </c>
      <c r="L68" s="2">
        <v>31606136</v>
      </c>
      <c r="M68" s="5">
        <v>45207</v>
      </c>
      <c r="N68" s="3" t="s">
        <v>58</v>
      </c>
      <c r="O68" s="1" t="s">
        <v>86</v>
      </c>
      <c r="P68" s="1" t="s">
        <v>263</v>
      </c>
      <c r="Q68" s="29" t="s">
        <v>292</v>
      </c>
      <c r="R68" s="4">
        <v>2</v>
      </c>
    </row>
    <row r="69" spans="1:20" ht="15" x14ac:dyDescent="0.2">
      <c r="A69" s="7" t="s">
        <v>164</v>
      </c>
      <c r="B69" s="8">
        <v>45262</v>
      </c>
      <c r="C69" s="10" t="s">
        <v>178</v>
      </c>
      <c r="D69" s="7" t="s">
        <v>164</v>
      </c>
      <c r="E69" s="11" t="s">
        <v>263</v>
      </c>
      <c r="F69" s="28" t="s">
        <v>266</v>
      </c>
      <c r="G69" s="4">
        <v>0</v>
      </c>
      <c r="L69" s="7" t="s">
        <v>207</v>
      </c>
      <c r="M69" s="8">
        <v>45304</v>
      </c>
      <c r="N69" s="9"/>
      <c r="O69" s="7" t="s">
        <v>207</v>
      </c>
      <c r="P69" s="11"/>
      <c r="Q69" s="27" t="s">
        <v>283</v>
      </c>
      <c r="R69" s="4">
        <v>0</v>
      </c>
    </row>
    <row r="70" spans="1:20" ht="15" x14ac:dyDescent="0.2">
      <c r="A70" s="7" t="s">
        <v>164</v>
      </c>
      <c r="B70" s="8">
        <v>45262</v>
      </c>
      <c r="C70" s="10" t="s">
        <v>58</v>
      </c>
      <c r="D70" s="7" t="s">
        <v>164</v>
      </c>
      <c r="E70" s="11" t="s">
        <v>263</v>
      </c>
      <c r="F70" s="28" t="s">
        <v>266</v>
      </c>
      <c r="G70" s="4">
        <v>0</v>
      </c>
      <c r="L70" s="7" t="s">
        <v>207</v>
      </c>
      <c r="M70" s="8">
        <v>45305</v>
      </c>
      <c r="N70" s="9"/>
      <c r="O70" s="7" t="s">
        <v>207</v>
      </c>
      <c r="P70" s="11"/>
      <c r="Q70" s="27" t="s">
        <v>283</v>
      </c>
      <c r="R70" s="4">
        <v>0</v>
      </c>
    </row>
    <row r="71" spans="1:20" ht="15" x14ac:dyDescent="0.2">
      <c r="A71" s="7" t="s">
        <v>164</v>
      </c>
      <c r="B71" s="8">
        <v>45262</v>
      </c>
      <c r="C71" s="10" t="s">
        <v>38</v>
      </c>
      <c r="D71" s="7" t="s">
        <v>164</v>
      </c>
      <c r="E71" s="11" t="s">
        <v>263</v>
      </c>
      <c r="F71" s="28" t="s">
        <v>266</v>
      </c>
      <c r="G71" s="4">
        <v>0</v>
      </c>
      <c r="L71" s="7" t="s">
        <v>253</v>
      </c>
      <c r="M71" s="8">
        <v>45367</v>
      </c>
      <c r="N71" s="9"/>
      <c r="O71" s="7" t="s">
        <v>253</v>
      </c>
      <c r="P71" s="11"/>
      <c r="Q71" s="27" t="s">
        <v>283</v>
      </c>
      <c r="R71" s="4">
        <v>0</v>
      </c>
      <c r="T71" s="37" t="s">
        <v>291</v>
      </c>
    </row>
    <row r="72" spans="1:20" ht="15" x14ac:dyDescent="0.2">
      <c r="A72" s="7" t="s">
        <v>164</v>
      </c>
      <c r="B72" s="8">
        <v>45262</v>
      </c>
      <c r="C72" s="10" t="s">
        <v>182</v>
      </c>
      <c r="D72" s="7" t="s">
        <v>164</v>
      </c>
      <c r="E72" s="11" t="s">
        <v>263</v>
      </c>
      <c r="F72" s="28" t="s">
        <v>266</v>
      </c>
      <c r="G72" s="4">
        <v>0</v>
      </c>
      <c r="L72" s="7" t="s">
        <v>253</v>
      </c>
      <c r="M72" s="8">
        <v>45368</v>
      </c>
      <c r="N72" s="9"/>
      <c r="O72" s="7" t="s">
        <v>253</v>
      </c>
      <c r="P72" s="11"/>
      <c r="Q72" s="27" t="s">
        <v>283</v>
      </c>
      <c r="R72" s="4">
        <v>0</v>
      </c>
      <c r="S72" s="4">
        <f>SUM(R64:R72)</f>
        <v>7</v>
      </c>
      <c r="T72" s="44">
        <f>S72/T64</f>
        <v>7</v>
      </c>
    </row>
    <row r="73" spans="1:20" ht="15" x14ac:dyDescent="0.2">
      <c r="A73" s="7" t="s">
        <v>164</v>
      </c>
      <c r="B73" s="8">
        <v>45262</v>
      </c>
      <c r="C73" s="10" t="s">
        <v>99</v>
      </c>
      <c r="D73" s="7" t="s">
        <v>164</v>
      </c>
      <c r="E73" s="11" t="s">
        <v>263</v>
      </c>
      <c r="F73" s="28" t="s">
        <v>266</v>
      </c>
      <c r="G73" s="4">
        <v>0</v>
      </c>
    </row>
    <row r="74" spans="1:20" ht="15" x14ac:dyDescent="0.2">
      <c r="A74" s="7" t="s">
        <v>164</v>
      </c>
      <c r="B74" s="8">
        <v>45262</v>
      </c>
      <c r="C74" s="10" t="s">
        <v>184</v>
      </c>
      <c r="D74" s="7" t="s">
        <v>164</v>
      </c>
      <c r="E74" s="11" t="s">
        <v>263</v>
      </c>
      <c r="F74" s="28" t="s">
        <v>266</v>
      </c>
      <c r="G74" s="4">
        <v>0</v>
      </c>
    </row>
    <row r="75" spans="1:20" ht="15" x14ac:dyDescent="0.2">
      <c r="A75" s="7" t="s">
        <v>164</v>
      </c>
      <c r="B75" s="8">
        <v>45262</v>
      </c>
      <c r="C75" s="10" t="s">
        <v>185</v>
      </c>
      <c r="D75" s="7" t="s">
        <v>164</v>
      </c>
      <c r="E75" s="11" t="s">
        <v>263</v>
      </c>
      <c r="F75" s="28" t="s">
        <v>266</v>
      </c>
      <c r="G75" s="4">
        <v>0</v>
      </c>
      <c r="L75" s="36"/>
      <c r="M75" s="36"/>
      <c r="N75" s="36"/>
      <c r="O75" s="37" t="s">
        <v>268</v>
      </c>
      <c r="P75" s="36"/>
      <c r="Q75" s="36"/>
      <c r="R75" s="37" t="s">
        <v>287</v>
      </c>
      <c r="S75" s="37" t="s">
        <v>288</v>
      </c>
      <c r="T75" s="37" t="s">
        <v>289</v>
      </c>
    </row>
    <row r="76" spans="1:20" ht="15" x14ac:dyDescent="0.2">
      <c r="A76" s="7" t="s">
        <v>164</v>
      </c>
      <c r="B76" s="8">
        <v>45262</v>
      </c>
      <c r="C76" s="10" t="s">
        <v>41</v>
      </c>
      <c r="D76" s="7" t="s">
        <v>164</v>
      </c>
      <c r="E76" s="11" t="s">
        <v>263</v>
      </c>
      <c r="F76" s="28" t="s">
        <v>266</v>
      </c>
      <c r="G76" s="4">
        <v>0</v>
      </c>
      <c r="L76" s="2">
        <v>31605601</v>
      </c>
      <c r="M76" s="5">
        <v>45209</v>
      </c>
      <c r="N76" s="3" t="s">
        <v>64</v>
      </c>
      <c r="O76" s="1" t="s">
        <v>56</v>
      </c>
      <c r="P76" s="1" t="s">
        <v>26</v>
      </c>
      <c r="Q76" s="29" t="s">
        <v>268</v>
      </c>
      <c r="R76" s="4">
        <v>2</v>
      </c>
      <c r="T76" s="38">
        <v>1</v>
      </c>
    </row>
    <row r="77" spans="1:20" ht="15" x14ac:dyDescent="0.2">
      <c r="A77" s="7" t="s">
        <v>164</v>
      </c>
      <c r="B77" s="8">
        <v>45263</v>
      </c>
      <c r="C77" s="10" t="s">
        <v>108</v>
      </c>
      <c r="D77" s="7" t="s">
        <v>164</v>
      </c>
      <c r="E77" s="11" t="s">
        <v>263</v>
      </c>
      <c r="F77" s="28" t="s">
        <v>266</v>
      </c>
      <c r="G77" s="4">
        <v>0</v>
      </c>
      <c r="L77" s="2">
        <v>31605602</v>
      </c>
      <c r="M77" s="5">
        <v>45220</v>
      </c>
      <c r="N77" s="3" t="s">
        <v>101</v>
      </c>
      <c r="O77" s="1" t="s">
        <v>56</v>
      </c>
      <c r="P77" s="1" t="s">
        <v>26</v>
      </c>
      <c r="Q77" s="29" t="s">
        <v>268</v>
      </c>
      <c r="R77" s="4">
        <v>2</v>
      </c>
    </row>
    <row r="78" spans="1:20" ht="15" x14ac:dyDescent="0.2">
      <c r="A78" s="7" t="s">
        <v>164</v>
      </c>
      <c r="B78" s="8">
        <v>45263</v>
      </c>
      <c r="C78" s="10" t="s">
        <v>108</v>
      </c>
      <c r="D78" s="7" t="s">
        <v>164</v>
      </c>
      <c r="E78" s="11" t="s">
        <v>263</v>
      </c>
      <c r="F78" s="28" t="s">
        <v>266</v>
      </c>
      <c r="G78" s="4">
        <v>0</v>
      </c>
      <c r="L78" s="2">
        <v>31527892</v>
      </c>
      <c r="M78" s="5">
        <v>45220</v>
      </c>
      <c r="N78" s="3" t="s">
        <v>102</v>
      </c>
      <c r="O78" s="1" t="s">
        <v>88</v>
      </c>
      <c r="P78" s="1" t="s">
        <v>26</v>
      </c>
      <c r="Q78" s="29" t="s">
        <v>268</v>
      </c>
      <c r="R78" s="4">
        <v>1</v>
      </c>
    </row>
    <row r="79" spans="1:20" ht="15" x14ac:dyDescent="0.2">
      <c r="A79" s="7" t="s">
        <v>164</v>
      </c>
      <c r="B79" s="8">
        <v>45263</v>
      </c>
      <c r="C79" s="10" t="s">
        <v>167</v>
      </c>
      <c r="D79" s="7" t="s">
        <v>164</v>
      </c>
      <c r="E79" s="11" t="s">
        <v>263</v>
      </c>
      <c r="F79" s="28" t="s">
        <v>266</v>
      </c>
      <c r="G79" s="4">
        <v>0</v>
      </c>
      <c r="L79" s="2">
        <v>31601995</v>
      </c>
      <c r="M79" s="5">
        <v>45220</v>
      </c>
      <c r="N79" s="3" t="s">
        <v>70</v>
      </c>
      <c r="O79" s="1" t="s">
        <v>73</v>
      </c>
      <c r="P79" s="1" t="s">
        <v>26</v>
      </c>
      <c r="Q79" s="29" t="s">
        <v>268</v>
      </c>
      <c r="R79" s="4">
        <v>2</v>
      </c>
      <c r="S79" s="4">
        <f>SUM(R76:R79)</f>
        <v>7</v>
      </c>
      <c r="T79" s="41">
        <f>S79/T76</f>
        <v>7</v>
      </c>
    </row>
    <row r="80" spans="1:20" ht="15" x14ac:dyDescent="0.2">
      <c r="A80" s="7" t="s">
        <v>164</v>
      </c>
      <c r="B80" s="8">
        <v>45263</v>
      </c>
      <c r="C80" s="10" t="s">
        <v>167</v>
      </c>
      <c r="D80" s="7" t="s">
        <v>164</v>
      </c>
      <c r="E80" s="11" t="s">
        <v>263</v>
      </c>
      <c r="F80" s="28" t="s">
        <v>266</v>
      </c>
      <c r="G80" s="4">
        <v>0</v>
      </c>
    </row>
    <row r="81" spans="1:20" ht="15" x14ac:dyDescent="0.2">
      <c r="A81" s="7" t="s">
        <v>164</v>
      </c>
      <c r="B81" s="8">
        <v>45263</v>
      </c>
      <c r="C81" s="10" t="s">
        <v>168</v>
      </c>
      <c r="D81" s="7" t="s">
        <v>164</v>
      </c>
      <c r="E81" s="11" t="s">
        <v>263</v>
      </c>
      <c r="F81" s="28" t="s">
        <v>266</v>
      </c>
      <c r="G81" s="4">
        <v>0</v>
      </c>
      <c r="L81" s="36"/>
      <c r="M81" s="36"/>
      <c r="N81" s="36"/>
      <c r="O81" s="37" t="s">
        <v>267</v>
      </c>
      <c r="P81" s="36"/>
      <c r="Q81" s="36"/>
      <c r="R81" s="37" t="s">
        <v>287</v>
      </c>
      <c r="S81" s="37" t="s">
        <v>288</v>
      </c>
      <c r="T81" s="37" t="s">
        <v>289</v>
      </c>
    </row>
    <row r="82" spans="1:20" ht="15" x14ac:dyDescent="0.2">
      <c r="A82" s="7" t="s">
        <v>164</v>
      </c>
      <c r="B82" s="8">
        <v>45263</v>
      </c>
      <c r="C82" s="10" t="s">
        <v>168</v>
      </c>
      <c r="D82" s="7" t="s">
        <v>164</v>
      </c>
      <c r="E82" s="11" t="s">
        <v>263</v>
      </c>
      <c r="F82" s="28" t="s">
        <v>266</v>
      </c>
      <c r="G82" s="4">
        <v>0</v>
      </c>
      <c r="L82" s="2">
        <v>31609817</v>
      </c>
      <c r="M82" s="5">
        <v>45249</v>
      </c>
      <c r="N82" s="3" t="s">
        <v>50</v>
      </c>
      <c r="O82" s="1" t="s">
        <v>80</v>
      </c>
      <c r="P82" s="1" t="s">
        <v>263</v>
      </c>
      <c r="Q82" s="29" t="s">
        <v>267</v>
      </c>
      <c r="R82" s="4">
        <v>2</v>
      </c>
      <c r="T82" s="38">
        <v>1</v>
      </c>
    </row>
    <row r="83" spans="1:20" ht="15" x14ac:dyDescent="0.2">
      <c r="A83" s="2">
        <v>31529803</v>
      </c>
      <c r="B83" s="5">
        <v>45263</v>
      </c>
      <c r="C83" s="3" t="s">
        <v>50</v>
      </c>
      <c r="D83" s="1" t="s">
        <v>158</v>
      </c>
      <c r="E83" s="1" t="s">
        <v>263</v>
      </c>
      <c r="F83" s="29" t="s">
        <v>266</v>
      </c>
      <c r="G83" s="4">
        <v>1</v>
      </c>
      <c r="L83" s="2">
        <v>31606162</v>
      </c>
      <c r="M83" s="5">
        <v>45249</v>
      </c>
      <c r="N83" s="3" t="s">
        <v>70</v>
      </c>
      <c r="O83" s="1" t="s">
        <v>86</v>
      </c>
      <c r="P83" s="1" t="s">
        <v>263</v>
      </c>
      <c r="Q83" s="29" t="s">
        <v>267</v>
      </c>
      <c r="R83" s="4">
        <v>1</v>
      </c>
    </row>
    <row r="84" spans="1:20" ht="15" x14ac:dyDescent="0.2">
      <c r="A84" s="2">
        <v>31529804</v>
      </c>
      <c r="B84" s="5">
        <v>45263</v>
      </c>
      <c r="C84" s="3" t="s">
        <v>172</v>
      </c>
      <c r="D84" s="1" t="s">
        <v>158</v>
      </c>
      <c r="E84" s="1" t="s">
        <v>263</v>
      </c>
      <c r="F84" s="29" t="s">
        <v>266</v>
      </c>
      <c r="G84" s="4">
        <v>1</v>
      </c>
      <c r="L84" s="2">
        <v>31529018</v>
      </c>
      <c r="M84" s="5">
        <v>45249</v>
      </c>
      <c r="N84" s="3" t="s">
        <v>23</v>
      </c>
      <c r="O84" s="1" t="s">
        <v>71</v>
      </c>
      <c r="P84" s="1" t="s">
        <v>263</v>
      </c>
      <c r="Q84" s="29" t="s">
        <v>267</v>
      </c>
      <c r="R84" s="4">
        <v>1</v>
      </c>
    </row>
    <row r="85" spans="1:20" ht="15" x14ac:dyDescent="0.2">
      <c r="A85" s="2">
        <v>31616875</v>
      </c>
      <c r="B85" s="5">
        <v>45263</v>
      </c>
      <c r="C85" s="3" t="s">
        <v>54</v>
      </c>
      <c r="D85" s="1" t="s">
        <v>83</v>
      </c>
      <c r="E85" s="1" t="s">
        <v>263</v>
      </c>
      <c r="F85" s="29" t="s">
        <v>266</v>
      </c>
      <c r="G85" s="4">
        <v>1</v>
      </c>
      <c r="L85" s="2">
        <v>31605145</v>
      </c>
      <c r="M85" s="5">
        <v>45249</v>
      </c>
      <c r="N85" s="3" t="s">
        <v>58</v>
      </c>
      <c r="O85" s="1" t="s">
        <v>20</v>
      </c>
      <c r="P85" s="1" t="s">
        <v>263</v>
      </c>
      <c r="Q85" s="29" t="s">
        <v>267</v>
      </c>
      <c r="R85" s="4">
        <v>1</v>
      </c>
    </row>
    <row r="86" spans="1:20" ht="15" x14ac:dyDescent="0.2">
      <c r="A86" s="2">
        <v>31529805</v>
      </c>
      <c r="B86" s="5">
        <v>45263</v>
      </c>
      <c r="C86" s="3" t="s">
        <v>178</v>
      </c>
      <c r="D86" s="1" t="s">
        <v>158</v>
      </c>
      <c r="E86" s="1" t="s">
        <v>263</v>
      </c>
      <c r="F86" s="29" t="s">
        <v>266</v>
      </c>
      <c r="G86" s="4">
        <v>1</v>
      </c>
      <c r="L86" s="2">
        <v>31605517</v>
      </c>
      <c r="M86" s="5">
        <v>45249</v>
      </c>
      <c r="N86" s="3" t="s">
        <v>141</v>
      </c>
      <c r="O86" s="1" t="s">
        <v>49</v>
      </c>
      <c r="P86" s="1" t="s">
        <v>263</v>
      </c>
      <c r="Q86" s="29" t="s">
        <v>267</v>
      </c>
      <c r="R86" s="4">
        <v>1</v>
      </c>
      <c r="T86" s="37" t="s">
        <v>291</v>
      </c>
    </row>
    <row r="87" spans="1:20" ht="15" x14ac:dyDescent="0.2">
      <c r="A87" s="2">
        <v>31526659</v>
      </c>
      <c r="B87" s="5">
        <v>45263</v>
      </c>
      <c r="C87" s="3" t="s">
        <v>58</v>
      </c>
      <c r="D87" s="1" t="s">
        <v>63</v>
      </c>
      <c r="E87" s="1" t="s">
        <v>263</v>
      </c>
      <c r="F87" s="29" t="s">
        <v>266</v>
      </c>
      <c r="G87" s="4">
        <v>1</v>
      </c>
      <c r="L87" s="2">
        <v>31526271</v>
      </c>
      <c r="M87" s="5">
        <v>45249</v>
      </c>
      <c r="N87" s="3" t="s">
        <v>61</v>
      </c>
      <c r="O87" s="1" t="s">
        <v>60</v>
      </c>
      <c r="P87" s="1" t="s">
        <v>263</v>
      </c>
      <c r="Q87" s="29" t="s">
        <v>267</v>
      </c>
      <c r="R87" s="4">
        <v>2</v>
      </c>
      <c r="S87" s="4">
        <f>SUM(R82:R87)</f>
        <v>8</v>
      </c>
      <c r="T87" s="41">
        <f>S87/T82</f>
        <v>8</v>
      </c>
    </row>
    <row r="88" spans="1:20" ht="15" x14ac:dyDescent="0.2">
      <c r="A88" s="2">
        <v>31526285</v>
      </c>
      <c r="B88" s="5">
        <v>45263</v>
      </c>
      <c r="C88" s="3" t="s">
        <v>61</v>
      </c>
      <c r="D88" s="1" t="s">
        <v>60</v>
      </c>
      <c r="E88" s="1" t="s">
        <v>263</v>
      </c>
      <c r="F88" s="29" t="s">
        <v>266</v>
      </c>
      <c r="G88" s="4">
        <v>1</v>
      </c>
    </row>
    <row r="89" spans="1:20" ht="15" x14ac:dyDescent="0.2">
      <c r="A89" s="2">
        <v>31603022</v>
      </c>
      <c r="B89" s="5">
        <v>45306</v>
      </c>
      <c r="C89" s="3" t="s">
        <v>61</v>
      </c>
      <c r="D89" s="1" t="s">
        <v>84</v>
      </c>
      <c r="E89" s="1" t="s">
        <v>26</v>
      </c>
      <c r="F89" s="29" t="s">
        <v>266</v>
      </c>
      <c r="G89" s="4">
        <v>1</v>
      </c>
      <c r="L89" s="36"/>
      <c r="M89" s="36"/>
      <c r="N89" s="36"/>
      <c r="O89" s="37" t="s">
        <v>276</v>
      </c>
      <c r="P89" s="36"/>
      <c r="Q89" s="36"/>
      <c r="R89" s="37" t="s">
        <v>287</v>
      </c>
      <c r="S89" s="37" t="s">
        <v>288</v>
      </c>
      <c r="T89" s="37" t="s">
        <v>289</v>
      </c>
    </row>
    <row r="90" spans="1:20" ht="15" x14ac:dyDescent="0.2">
      <c r="A90" s="7" t="s">
        <v>227</v>
      </c>
      <c r="B90" s="8">
        <v>45325</v>
      </c>
      <c r="C90" s="9"/>
      <c r="D90" s="7" t="s">
        <v>227</v>
      </c>
      <c r="E90" s="11"/>
      <c r="F90" s="27" t="s">
        <v>285</v>
      </c>
      <c r="G90" s="4">
        <v>0</v>
      </c>
      <c r="L90" s="2">
        <v>31605934</v>
      </c>
      <c r="M90" s="5">
        <v>45242</v>
      </c>
      <c r="N90" s="3" t="s">
        <v>32</v>
      </c>
      <c r="O90" s="1" t="s">
        <v>137</v>
      </c>
      <c r="P90" s="1" t="s">
        <v>263</v>
      </c>
      <c r="Q90" s="29" t="s">
        <v>276</v>
      </c>
      <c r="R90" s="4">
        <v>2</v>
      </c>
      <c r="T90" s="38">
        <v>2</v>
      </c>
    </row>
    <row r="91" spans="1:20" ht="15" x14ac:dyDescent="0.2">
      <c r="A91" s="7" t="s">
        <v>227</v>
      </c>
      <c r="B91" s="8">
        <v>45326</v>
      </c>
      <c r="C91" s="9"/>
      <c r="D91" s="7" t="s">
        <v>227</v>
      </c>
      <c r="E91" s="11"/>
      <c r="F91" s="27" t="s">
        <v>285</v>
      </c>
      <c r="G91" s="4">
        <v>0</v>
      </c>
      <c r="L91" s="2">
        <v>31605935</v>
      </c>
      <c r="M91" s="5">
        <v>45242</v>
      </c>
      <c r="N91" s="3" t="s">
        <v>42</v>
      </c>
      <c r="O91" s="1" t="s">
        <v>137</v>
      </c>
      <c r="P91" s="1" t="s">
        <v>263</v>
      </c>
      <c r="Q91" s="29" t="s">
        <v>276</v>
      </c>
      <c r="R91" s="4">
        <v>1</v>
      </c>
    </row>
    <row r="92" spans="1:20" ht="15" x14ac:dyDescent="0.2">
      <c r="A92" s="2">
        <v>31529078</v>
      </c>
      <c r="B92" s="5">
        <v>45334</v>
      </c>
      <c r="C92" s="3" t="s">
        <v>240</v>
      </c>
      <c r="D92" s="1" t="s">
        <v>71</v>
      </c>
      <c r="E92" s="1" t="s">
        <v>26</v>
      </c>
      <c r="F92" s="29" t="s">
        <v>266</v>
      </c>
      <c r="G92" s="4">
        <v>2</v>
      </c>
      <c r="L92" s="2">
        <v>31615566</v>
      </c>
      <c r="M92" s="5">
        <v>45242</v>
      </c>
      <c r="N92" s="3" t="s">
        <v>42</v>
      </c>
      <c r="O92" s="1" t="s">
        <v>92</v>
      </c>
      <c r="P92" s="1" t="s">
        <v>263</v>
      </c>
      <c r="Q92" s="29" t="s">
        <v>276</v>
      </c>
      <c r="R92" s="4">
        <v>1</v>
      </c>
    </row>
    <row r="93" spans="1:20" ht="15" x14ac:dyDescent="0.2">
      <c r="A93" s="2">
        <v>31603027</v>
      </c>
      <c r="B93" s="5">
        <v>45350</v>
      </c>
      <c r="C93" s="3" t="s">
        <v>243</v>
      </c>
      <c r="D93" s="1" t="s">
        <v>84</v>
      </c>
      <c r="E93" s="1" t="s">
        <v>263</v>
      </c>
      <c r="F93" s="29" t="s">
        <v>266</v>
      </c>
      <c r="G93" s="4">
        <v>2</v>
      </c>
      <c r="L93" s="2">
        <v>31605936</v>
      </c>
      <c r="M93" s="5">
        <v>45242</v>
      </c>
      <c r="N93" s="3" t="s">
        <v>102</v>
      </c>
      <c r="O93" s="1" t="s">
        <v>137</v>
      </c>
      <c r="P93" s="1" t="s">
        <v>263</v>
      </c>
      <c r="Q93" s="29" t="s">
        <v>276</v>
      </c>
      <c r="R93" s="4">
        <v>1</v>
      </c>
    </row>
    <row r="94" spans="1:20" ht="15" x14ac:dyDescent="0.2">
      <c r="A94" s="7" t="s">
        <v>254</v>
      </c>
      <c r="B94" s="8">
        <v>45374</v>
      </c>
      <c r="C94" s="9"/>
      <c r="D94" s="7" t="s">
        <v>254</v>
      </c>
      <c r="E94" s="11"/>
      <c r="F94" s="27" t="s">
        <v>285</v>
      </c>
      <c r="G94" s="4">
        <v>0</v>
      </c>
      <c r="I94" s="37" t="s">
        <v>291</v>
      </c>
      <c r="L94" s="2">
        <v>31615567</v>
      </c>
      <c r="M94" s="5">
        <v>45242</v>
      </c>
      <c r="N94" s="3" t="s">
        <v>102</v>
      </c>
      <c r="O94" s="1" t="s">
        <v>92</v>
      </c>
      <c r="P94" s="1" t="s">
        <v>263</v>
      </c>
      <c r="Q94" s="29" t="s">
        <v>276</v>
      </c>
      <c r="R94" s="4">
        <v>1</v>
      </c>
    </row>
    <row r="95" spans="1:20" ht="15" x14ac:dyDescent="0.2">
      <c r="A95" s="7" t="s">
        <v>254</v>
      </c>
      <c r="B95" s="8">
        <v>45375</v>
      </c>
      <c r="C95" s="9"/>
      <c r="D95" s="7" t="s">
        <v>254</v>
      </c>
      <c r="E95" s="11"/>
      <c r="F95" s="27" t="s">
        <v>285</v>
      </c>
      <c r="G95" s="4">
        <v>0</v>
      </c>
      <c r="H95" s="4">
        <f>SUM(G58:G95)</f>
        <v>20</v>
      </c>
      <c r="I95" s="41">
        <f>H95/I58</f>
        <v>10</v>
      </c>
      <c r="L95" s="2">
        <v>31615568</v>
      </c>
      <c r="M95" s="5">
        <v>45242</v>
      </c>
      <c r="N95" s="3" t="s">
        <v>50</v>
      </c>
      <c r="O95" s="1" t="s">
        <v>92</v>
      </c>
      <c r="P95" s="1" t="s">
        <v>263</v>
      </c>
      <c r="Q95" s="29" t="s">
        <v>276</v>
      </c>
      <c r="R95" s="4">
        <v>1</v>
      </c>
    </row>
    <row r="96" spans="1:20" ht="15" x14ac:dyDescent="0.2">
      <c r="L96" s="2">
        <v>31605603</v>
      </c>
      <c r="M96" s="5">
        <v>45242</v>
      </c>
      <c r="N96" s="3" t="s">
        <v>70</v>
      </c>
      <c r="O96" s="1" t="s">
        <v>56</v>
      </c>
      <c r="P96" s="1" t="s">
        <v>263</v>
      </c>
      <c r="Q96" s="29" t="s">
        <v>276</v>
      </c>
      <c r="R96" s="4">
        <v>1</v>
      </c>
    </row>
    <row r="97" spans="1:20" ht="15" x14ac:dyDescent="0.2">
      <c r="A97" s="36"/>
      <c r="B97" s="36"/>
      <c r="C97" s="36"/>
      <c r="D97" s="37" t="s">
        <v>270</v>
      </c>
      <c r="E97" s="36"/>
      <c r="F97" s="36"/>
      <c r="G97" s="37" t="s">
        <v>287</v>
      </c>
      <c r="H97" s="37" t="s">
        <v>288</v>
      </c>
      <c r="I97" s="37" t="s">
        <v>289</v>
      </c>
      <c r="L97" s="2">
        <v>31607205</v>
      </c>
      <c r="M97" s="5">
        <v>45242</v>
      </c>
      <c r="N97" s="3" t="s">
        <v>54</v>
      </c>
      <c r="O97" s="1" t="s">
        <v>71</v>
      </c>
      <c r="P97" s="1" t="s">
        <v>263</v>
      </c>
      <c r="Q97" s="29" t="s">
        <v>276</v>
      </c>
      <c r="R97" s="4">
        <v>1</v>
      </c>
    </row>
    <row r="98" spans="1:20" ht="15" x14ac:dyDescent="0.2">
      <c r="A98" s="2">
        <v>31606142</v>
      </c>
      <c r="B98" s="5">
        <v>45215</v>
      </c>
      <c r="C98" s="3" t="s">
        <v>99</v>
      </c>
      <c r="D98" s="1" t="s">
        <v>86</v>
      </c>
      <c r="E98" s="1" t="s">
        <v>263</v>
      </c>
      <c r="F98" s="29" t="s">
        <v>270</v>
      </c>
      <c r="G98" s="4">
        <v>2</v>
      </c>
      <c r="I98" s="38">
        <v>1</v>
      </c>
      <c r="L98" s="2">
        <v>31527901</v>
      </c>
      <c r="M98" s="5">
        <v>45242</v>
      </c>
      <c r="N98" s="3" t="s">
        <v>23</v>
      </c>
      <c r="O98" s="1" t="s">
        <v>88</v>
      </c>
      <c r="P98" s="1" t="s">
        <v>263</v>
      </c>
      <c r="Q98" s="29" t="s">
        <v>276</v>
      </c>
      <c r="R98" s="4">
        <v>1</v>
      </c>
    </row>
    <row r="99" spans="1:20" ht="15" x14ac:dyDescent="0.2">
      <c r="A99" s="2">
        <v>31607017</v>
      </c>
      <c r="B99" s="5">
        <v>45228</v>
      </c>
      <c r="C99" s="3" t="s">
        <v>128</v>
      </c>
      <c r="D99" s="1" t="s">
        <v>76</v>
      </c>
      <c r="E99" s="1" t="s">
        <v>26</v>
      </c>
      <c r="F99" s="29" t="s">
        <v>270</v>
      </c>
      <c r="G99" s="4">
        <v>2</v>
      </c>
      <c r="L99" s="2">
        <v>31603016</v>
      </c>
      <c r="M99" s="5">
        <v>45242</v>
      </c>
      <c r="N99" s="3" t="s">
        <v>58</v>
      </c>
      <c r="O99" s="1" t="s">
        <v>84</v>
      </c>
      <c r="P99" s="1" t="s">
        <v>263</v>
      </c>
      <c r="Q99" s="29" t="s">
        <v>276</v>
      </c>
      <c r="R99" s="4">
        <v>1</v>
      </c>
    </row>
    <row r="100" spans="1:20" ht="15" x14ac:dyDescent="0.2">
      <c r="A100" s="2">
        <v>31606152</v>
      </c>
      <c r="B100" s="5">
        <v>45228</v>
      </c>
      <c r="C100" s="3" t="s">
        <v>23</v>
      </c>
      <c r="D100" s="1" t="s">
        <v>86</v>
      </c>
      <c r="E100" s="1" t="s">
        <v>26</v>
      </c>
      <c r="F100" s="29" t="s">
        <v>270</v>
      </c>
      <c r="G100" s="4">
        <v>1</v>
      </c>
      <c r="L100" s="2">
        <v>31528085</v>
      </c>
      <c r="M100" s="5">
        <v>45242</v>
      </c>
      <c r="N100" s="3" t="s">
        <v>141</v>
      </c>
      <c r="O100" s="1" t="s">
        <v>45</v>
      </c>
      <c r="P100" s="1" t="s">
        <v>263</v>
      </c>
      <c r="Q100" s="29" t="s">
        <v>276</v>
      </c>
      <c r="R100" s="4">
        <v>1</v>
      </c>
    </row>
    <row r="101" spans="1:20" ht="15" x14ac:dyDescent="0.2">
      <c r="A101" s="2">
        <v>31529094</v>
      </c>
      <c r="B101" s="5">
        <v>45367</v>
      </c>
      <c r="C101" s="3" t="s">
        <v>32</v>
      </c>
      <c r="D101" s="1" t="s">
        <v>71</v>
      </c>
      <c r="E101" s="1" t="s">
        <v>26</v>
      </c>
      <c r="F101" s="29" t="s">
        <v>270</v>
      </c>
      <c r="G101" s="4">
        <v>2</v>
      </c>
      <c r="L101" s="2">
        <v>31526780</v>
      </c>
      <c r="M101" s="5">
        <v>45242</v>
      </c>
      <c r="N101" s="3" t="s">
        <v>61</v>
      </c>
      <c r="O101" s="1" t="s">
        <v>69</v>
      </c>
      <c r="P101" s="1" t="s">
        <v>263</v>
      </c>
      <c r="Q101" s="29" t="s">
        <v>276</v>
      </c>
      <c r="R101" s="4">
        <v>1</v>
      </c>
    </row>
    <row r="102" spans="1:20" ht="15" x14ac:dyDescent="0.2">
      <c r="A102" s="2">
        <v>31606216</v>
      </c>
      <c r="B102" s="5">
        <v>45367</v>
      </c>
      <c r="C102" s="3" t="s">
        <v>46</v>
      </c>
      <c r="D102" s="1" t="s">
        <v>86</v>
      </c>
      <c r="E102" s="1" t="s">
        <v>26</v>
      </c>
      <c r="F102" s="29" t="s">
        <v>270</v>
      </c>
      <c r="G102" s="4">
        <v>1</v>
      </c>
      <c r="H102" s="4">
        <f>SUM(G98:G102)</f>
        <v>8</v>
      </c>
      <c r="I102" s="41">
        <f>H102/I98</f>
        <v>8</v>
      </c>
      <c r="L102" s="2">
        <v>31605959</v>
      </c>
      <c r="M102" s="5">
        <v>45269</v>
      </c>
      <c r="N102" s="3" t="s">
        <v>159</v>
      </c>
      <c r="O102" s="1" t="s">
        <v>137</v>
      </c>
      <c r="P102" s="1" t="s">
        <v>26</v>
      </c>
      <c r="Q102" s="29" t="s">
        <v>276</v>
      </c>
      <c r="R102" s="4">
        <v>2</v>
      </c>
    </row>
    <row r="103" spans="1:20" ht="15" x14ac:dyDescent="0.2">
      <c r="L103" s="2">
        <v>31605960</v>
      </c>
      <c r="M103" s="5">
        <v>45269</v>
      </c>
      <c r="N103" s="3" t="s">
        <v>102</v>
      </c>
      <c r="O103" s="1" t="s">
        <v>137</v>
      </c>
      <c r="P103" s="1" t="s">
        <v>26</v>
      </c>
      <c r="Q103" s="29" t="s">
        <v>276</v>
      </c>
      <c r="R103" s="4">
        <v>1</v>
      </c>
    </row>
    <row r="104" spans="1:20" ht="15" x14ac:dyDescent="0.2">
      <c r="A104" s="36"/>
      <c r="B104" s="36"/>
      <c r="C104" s="36"/>
      <c r="D104" s="37" t="s">
        <v>264</v>
      </c>
      <c r="E104" s="36"/>
      <c r="F104" s="36"/>
      <c r="G104" s="37" t="s">
        <v>287</v>
      </c>
      <c r="H104" s="37" t="s">
        <v>288</v>
      </c>
      <c r="I104" s="37" t="s">
        <v>289</v>
      </c>
      <c r="L104" s="2">
        <v>31605961</v>
      </c>
      <c r="M104" s="5">
        <v>45269</v>
      </c>
      <c r="N104" s="3" t="s">
        <v>128</v>
      </c>
      <c r="O104" s="1" t="s">
        <v>137</v>
      </c>
      <c r="P104" s="1" t="s">
        <v>26</v>
      </c>
      <c r="Q104" s="29" t="s">
        <v>276</v>
      </c>
      <c r="R104" s="4">
        <v>1</v>
      </c>
    </row>
    <row r="105" spans="1:20" ht="15" x14ac:dyDescent="0.2">
      <c r="A105" s="2">
        <v>31528056</v>
      </c>
      <c r="B105" s="5">
        <v>45200</v>
      </c>
      <c r="C105" s="3" t="s">
        <v>42</v>
      </c>
      <c r="D105" s="1" t="s">
        <v>45</v>
      </c>
      <c r="E105" s="1" t="s">
        <v>263</v>
      </c>
      <c r="F105" s="29" t="s">
        <v>264</v>
      </c>
      <c r="G105" s="4">
        <v>2</v>
      </c>
      <c r="I105" s="38">
        <v>2</v>
      </c>
      <c r="L105" s="2">
        <v>31605101</v>
      </c>
      <c r="M105" s="5">
        <v>45269</v>
      </c>
      <c r="N105" s="3" t="s">
        <v>117</v>
      </c>
      <c r="O105" s="1" t="s">
        <v>111</v>
      </c>
      <c r="P105" s="1" t="s">
        <v>26</v>
      </c>
      <c r="Q105" s="29" t="s">
        <v>276</v>
      </c>
      <c r="R105" s="4">
        <v>1</v>
      </c>
    </row>
    <row r="106" spans="1:20" ht="15" x14ac:dyDescent="0.2">
      <c r="A106" s="2">
        <v>31605482</v>
      </c>
      <c r="B106" s="5">
        <v>45200</v>
      </c>
      <c r="C106" s="3" t="s">
        <v>47</v>
      </c>
      <c r="D106" s="1" t="s">
        <v>49</v>
      </c>
      <c r="E106" s="1" t="s">
        <v>263</v>
      </c>
      <c r="F106" s="29" t="s">
        <v>264</v>
      </c>
      <c r="G106" s="4">
        <v>1</v>
      </c>
      <c r="L106" s="2">
        <v>31605975</v>
      </c>
      <c r="M106" s="5">
        <v>45311</v>
      </c>
      <c r="N106" s="3" t="s">
        <v>108</v>
      </c>
      <c r="O106" s="1" t="s">
        <v>137</v>
      </c>
      <c r="P106" s="1" t="s">
        <v>26</v>
      </c>
      <c r="Q106" s="29" t="s">
        <v>276</v>
      </c>
      <c r="R106" s="4">
        <v>2</v>
      </c>
    </row>
    <row r="107" spans="1:20" ht="15" x14ac:dyDescent="0.2">
      <c r="A107" s="2">
        <v>31605393</v>
      </c>
      <c r="B107" s="5">
        <v>45200</v>
      </c>
      <c r="C107" s="3" t="s">
        <v>35</v>
      </c>
      <c r="D107" s="1" t="s">
        <v>53</v>
      </c>
      <c r="E107" s="1" t="s">
        <v>263</v>
      </c>
      <c r="F107" s="29" t="s">
        <v>264</v>
      </c>
      <c r="G107" s="4">
        <v>1</v>
      </c>
      <c r="L107" s="2">
        <v>31605976</v>
      </c>
      <c r="M107" s="5">
        <v>45311</v>
      </c>
      <c r="N107" s="3" t="s">
        <v>32</v>
      </c>
      <c r="O107" s="1" t="s">
        <v>137</v>
      </c>
      <c r="P107" s="1" t="s">
        <v>26</v>
      </c>
      <c r="Q107" s="29" t="s">
        <v>276</v>
      </c>
      <c r="R107" s="4">
        <v>1</v>
      </c>
    </row>
    <row r="108" spans="1:20" ht="15" x14ac:dyDescent="0.2">
      <c r="A108" s="2">
        <v>31605600</v>
      </c>
      <c r="B108" s="5">
        <v>45200</v>
      </c>
      <c r="C108" s="3" t="s">
        <v>23</v>
      </c>
      <c r="D108" s="1" t="s">
        <v>56</v>
      </c>
      <c r="E108" s="1" t="s">
        <v>263</v>
      </c>
      <c r="F108" s="29" t="s">
        <v>264</v>
      </c>
      <c r="G108" s="4">
        <v>1</v>
      </c>
      <c r="L108" s="2">
        <v>31605468</v>
      </c>
      <c r="M108" s="5">
        <v>45311</v>
      </c>
      <c r="N108" s="3" t="s">
        <v>35</v>
      </c>
      <c r="O108" s="1" t="s">
        <v>53</v>
      </c>
      <c r="P108" s="1" t="s">
        <v>26</v>
      </c>
      <c r="Q108" s="29" t="s">
        <v>276</v>
      </c>
      <c r="R108" s="4">
        <v>1</v>
      </c>
    </row>
    <row r="109" spans="1:20" ht="15" x14ac:dyDescent="0.2">
      <c r="A109" s="2">
        <v>31526230</v>
      </c>
      <c r="B109" s="5">
        <v>45200</v>
      </c>
      <c r="C109" s="3" t="s">
        <v>58</v>
      </c>
      <c r="D109" s="1" t="s">
        <v>60</v>
      </c>
      <c r="E109" s="1" t="s">
        <v>263</v>
      </c>
      <c r="F109" s="29" t="s">
        <v>264</v>
      </c>
      <c r="G109" s="4">
        <v>1</v>
      </c>
      <c r="L109" s="2">
        <v>31605977</v>
      </c>
      <c r="M109" s="5">
        <v>45311</v>
      </c>
      <c r="N109" s="3" t="s">
        <v>42</v>
      </c>
      <c r="O109" s="1" t="s">
        <v>137</v>
      </c>
      <c r="P109" s="1" t="s">
        <v>26</v>
      </c>
      <c r="Q109" s="29" t="s">
        <v>276</v>
      </c>
      <c r="R109" s="4">
        <v>1</v>
      </c>
    </row>
    <row r="110" spans="1:20" ht="15" x14ac:dyDescent="0.2">
      <c r="A110" s="2">
        <v>31526604</v>
      </c>
      <c r="B110" s="5">
        <v>45200</v>
      </c>
      <c r="C110" s="3" t="s">
        <v>61</v>
      </c>
      <c r="D110" s="1" t="s">
        <v>63</v>
      </c>
      <c r="E110" s="1" t="s">
        <v>263</v>
      </c>
      <c r="F110" s="29" t="s">
        <v>264</v>
      </c>
      <c r="G110" s="4">
        <v>2</v>
      </c>
      <c r="L110" s="2">
        <v>31607057</v>
      </c>
      <c r="M110" s="5">
        <v>45311</v>
      </c>
      <c r="N110" s="3" t="s">
        <v>47</v>
      </c>
      <c r="O110" s="1" t="s">
        <v>76</v>
      </c>
      <c r="P110" s="1" t="s">
        <v>26</v>
      </c>
      <c r="Q110" s="29" t="s">
        <v>276</v>
      </c>
      <c r="R110" s="4">
        <v>1</v>
      </c>
      <c r="T110" s="37" t="s">
        <v>291</v>
      </c>
    </row>
    <row r="111" spans="1:20" ht="15" x14ac:dyDescent="0.2">
      <c r="A111" s="30">
        <v>31527888</v>
      </c>
      <c r="B111" s="31">
        <v>45213</v>
      </c>
      <c r="C111" s="32" t="s">
        <v>70</v>
      </c>
      <c r="D111" s="33" t="s">
        <v>88</v>
      </c>
      <c r="E111" s="33" t="s">
        <v>26</v>
      </c>
      <c r="F111" s="34" t="s">
        <v>264</v>
      </c>
      <c r="G111" s="42">
        <v>0</v>
      </c>
      <c r="L111" s="2">
        <v>31605606</v>
      </c>
      <c r="M111" s="5">
        <v>45326</v>
      </c>
      <c r="N111" s="3" t="s">
        <v>108</v>
      </c>
      <c r="O111" s="1" t="s">
        <v>56</v>
      </c>
      <c r="P111" s="1" t="s">
        <v>263</v>
      </c>
      <c r="Q111" s="29" t="s">
        <v>276</v>
      </c>
      <c r="R111" s="4">
        <v>2</v>
      </c>
      <c r="S111" s="4">
        <f>SUM(R90:R111)</f>
        <v>26</v>
      </c>
      <c r="T111" s="41">
        <f>S111/T90</f>
        <v>13</v>
      </c>
    </row>
    <row r="112" spans="1:20" ht="15" x14ac:dyDescent="0.2">
      <c r="A112" s="30">
        <v>31605129</v>
      </c>
      <c r="B112" s="31">
        <v>45213</v>
      </c>
      <c r="C112" s="32" t="s">
        <v>23</v>
      </c>
      <c r="D112" s="33" t="s">
        <v>20</v>
      </c>
      <c r="E112" s="33" t="s">
        <v>26</v>
      </c>
      <c r="F112" s="34" t="s">
        <v>264</v>
      </c>
      <c r="G112" s="42">
        <v>0</v>
      </c>
    </row>
    <row r="113" spans="1:20" ht="15" x14ac:dyDescent="0.2">
      <c r="A113" s="2">
        <v>31606182</v>
      </c>
      <c r="B113" s="5">
        <v>45305</v>
      </c>
      <c r="C113" s="3" t="s">
        <v>157</v>
      </c>
      <c r="D113" s="1" t="s">
        <v>86</v>
      </c>
      <c r="E113" s="1" t="s">
        <v>263</v>
      </c>
      <c r="F113" s="29" t="s">
        <v>264</v>
      </c>
      <c r="G113" s="4">
        <v>2</v>
      </c>
      <c r="L113" s="36"/>
      <c r="M113" s="36"/>
      <c r="N113" s="36"/>
      <c r="O113" s="37" t="s">
        <v>269</v>
      </c>
      <c r="P113" s="36"/>
      <c r="Q113" s="36"/>
      <c r="R113" s="37" t="s">
        <v>287</v>
      </c>
      <c r="S113" s="37" t="s">
        <v>288</v>
      </c>
      <c r="T113" s="37" t="s">
        <v>289</v>
      </c>
    </row>
    <row r="114" spans="1:20" ht="15" x14ac:dyDescent="0.2">
      <c r="A114" s="2">
        <v>31607053</v>
      </c>
      <c r="B114" s="5">
        <v>45305</v>
      </c>
      <c r="C114" s="3" t="s">
        <v>157</v>
      </c>
      <c r="D114" s="1" t="s">
        <v>76</v>
      </c>
      <c r="E114" s="1" t="s">
        <v>263</v>
      </c>
      <c r="F114" s="29" t="s">
        <v>264</v>
      </c>
      <c r="G114" s="4">
        <v>1</v>
      </c>
      <c r="L114" s="2">
        <v>31615540</v>
      </c>
      <c r="M114" s="5">
        <v>45214</v>
      </c>
      <c r="N114" s="3" t="s">
        <v>47</v>
      </c>
      <c r="O114" s="1" t="s">
        <v>92</v>
      </c>
      <c r="P114" s="1" t="s">
        <v>263</v>
      </c>
      <c r="Q114" s="29" t="s">
        <v>269</v>
      </c>
      <c r="R114" s="4">
        <v>2</v>
      </c>
      <c r="T114" s="38">
        <v>2</v>
      </c>
    </row>
    <row r="115" spans="1:20" ht="15" x14ac:dyDescent="0.2">
      <c r="A115" s="2">
        <v>31527660</v>
      </c>
      <c r="B115" s="5">
        <v>45305</v>
      </c>
      <c r="C115" s="3" t="s">
        <v>42</v>
      </c>
      <c r="D115" s="1" t="s">
        <v>116</v>
      </c>
      <c r="E115" s="1" t="s">
        <v>263</v>
      </c>
      <c r="F115" s="29" t="s">
        <v>264</v>
      </c>
      <c r="G115" s="4">
        <v>1</v>
      </c>
      <c r="L115" s="2">
        <v>31605488</v>
      </c>
      <c r="M115" s="5">
        <v>45214</v>
      </c>
      <c r="N115" s="3" t="s">
        <v>93</v>
      </c>
      <c r="O115" s="1" t="s">
        <v>49</v>
      </c>
      <c r="P115" s="1" t="s">
        <v>263</v>
      </c>
      <c r="Q115" s="29" t="s">
        <v>269</v>
      </c>
      <c r="R115" s="4">
        <v>1</v>
      </c>
    </row>
    <row r="116" spans="1:20" ht="15" x14ac:dyDescent="0.2">
      <c r="A116" s="2">
        <v>31527661</v>
      </c>
      <c r="B116" s="5">
        <v>45305</v>
      </c>
      <c r="C116" s="3" t="s">
        <v>47</v>
      </c>
      <c r="D116" s="1" t="s">
        <v>116</v>
      </c>
      <c r="E116" s="1" t="s">
        <v>263</v>
      </c>
      <c r="F116" s="29" t="s">
        <v>264</v>
      </c>
      <c r="G116" s="4">
        <v>1</v>
      </c>
      <c r="L116" s="2">
        <v>31615541</v>
      </c>
      <c r="M116" s="5">
        <v>45214</v>
      </c>
      <c r="N116" s="3" t="s">
        <v>94</v>
      </c>
      <c r="O116" s="1" t="s">
        <v>92</v>
      </c>
      <c r="P116" s="1" t="s">
        <v>263</v>
      </c>
      <c r="Q116" s="29" t="s">
        <v>269</v>
      </c>
      <c r="R116" s="4">
        <v>1</v>
      </c>
    </row>
    <row r="117" spans="1:20" ht="15" x14ac:dyDescent="0.2">
      <c r="A117" s="2">
        <v>31527929</v>
      </c>
      <c r="B117" s="5">
        <v>45305</v>
      </c>
      <c r="C117" s="3" t="s">
        <v>70</v>
      </c>
      <c r="D117" s="1" t="s">
        <v>88</v>
      </c>
      <c r="E117" s="1" t="s">
        <v>263</v>
      </c>
      <c r="F117" s="29" t="s">
        <v>264</v>
      </c>
      <c r="G117" s="4">
        <v>1</v>
      </c>
      <c r="L117" s="2">
        <v>31602754</v>
      </c>
      <c r="M117" s="5">
        <v>45214</v>
      </c>
      <c r="N117" s="3" t="s">
        <v>96</v>
      </c>
      <c r="O117" s="1" t="s">
        <v>83</v>
      </c>
      <c r="P117" s="1" t="s">
        <v>263</v>
      </c>
      <c r="Q117" s="29" t="s">
        <v>269</v>
      </c>
      <c r="R117" s="4">
        <v>1</v>
      </c>
    </row>
    <row r="118" spans="1:20" ht="15" x14ac:dyDescent="0.2">
      <c r="A118" s="2">
        <v>31527662</v>
      </c>
      <c r="B118" s="5">
        <v>45305</v>
      </c>
      <c r="C118" s="3" t="s">
        <v>35</v>
      </c>
      <c r="D118" s="1" t="s">
        <v>116</v>
      </c>
      <c r="E118" s="1" t="s">
        <v>263</v>
      </c>
      <c r="F118" s="29" t="s">
        <v>264</v>
      </c>
      <c r="G118" s="4">
        <v>1</v>
      </c>
      <c r="L118" s="2">
        <v>31615542</v>
      </c>
      <c r="M118" s="5">
        <v>45214</v>
      </c>
      <c r="N118" s="3" t="s">
        <v>23</v>
      </c>
      <c r="O118" s="1" t="s">
        <v>92</v>
      </c>
      <c r="P118" s="1" t="s">
        <v>263</v>
      </c>
      <c r="Q118" s="29" t="s">
        <v>269</v>
      </c>
      <c r="R118" s="4">
        <v>1</v>
      </c>
    </row>
    <row r="119" spans="1:20" ht="15" x14ac:dyDescent="0.2">
      <c r="A119" s="2">
        <v>31611255</v>
      </c>
      <c r="B119" s="5">
        <v>45305</v>
      </c>
      <c r="C119" s="3" t="s">
        <v>23</v>
      </c>
      <c r="D119" s="1" t="s">
        <v>120</v>
      </c>
      <c r="E119" s="1" t="s">
        <v>263</v>
      </c>
      <c r="F119" s="29" t="s">
        <v>264</v>
      </c>
      <c r="G119" s="4">
        <v>1</v>
      </c>
      <c r="L119" s="2">
        <v>31526616</v>
      </c>
      <c r="M119" s="5">
        <v>45214</v>
      </c>
      <c r="N119" s="3" t="s">
        <v>58</v>
      </c>
      <c r="O119" s="1" t="s">
        <v>63</v>
      </c>
      <c r="P119" s="1" t="s">
        <v>263</v>
      </c>
      <c r="Q119" s="29" t="s">
        <v>269</v>
      </c>
      <c r="R119" s="4">
        <v>1</v>
      </c>
    </row>
    <row r="120" spans="1:20" ht="15" x14ac:dyDescent="0.2">
      <c r="A120" s="2">
        <v>31529046</v>
      </c>
      <c r="B120" s="5">
        <v>45305</v>
      </c>
      <c r="C120" s="3" t="s">
        <v>36</v>
      </c>
      <c r="D120" s="1" t="s">
        <v>71</v>
      </c>
      <c r="E120" s="1" t="s">
        <v>263</v>
      </c>
      <c r="F120" s="29" t="s">
        <v>264</v>
      </c>
      <c r="G120" s="4">
        <v>1</v>
      </c>
      <c r="L120" s="2">
        <v>31526244</v>
      </c>
      <c r="M120" s="5">
        <v>45214</v>
      </c>
      <c r="N120" s="3" t="s">
        <v>61</v>
      </c>
      <c r="O120" s="1" t="s">
        <v>60</v>
      </c>
      <c r="P120" s="1" t="s">
        <v>263</v>
      </c>
      <c r="Q120" s="29" t="s">
        <v>269</v>
      </c>
      <c r="R120" s="4">
        <v>2</v>
      </c>
    </row>
    <row r="121" spans="1:20" ht="15" x14ac:dyDescent="0.2">
      <c r="A121" s="2">
        <v>31528143</v>
      </c>
      <c r="B121" s="5">
        <v>45333</v>
      </c>
      <c r="C121" s="3" t="s">
        <v>32</v>
      </c>
      <c r="D121" s="1" t="s">
        <v>45</v>
      </c>
      <c r="E121" s="1" t="s">
        <v>263</v>
      </c>
      <c r="F121" s="29" t="s">
        <v>264</v>
      </c>
      <c r="G121" s="4">
        <v>2</v>
      </c>
      <c r="L121" s="2">
        <v>31605996</v>
      </c>
      <c r="M121" s="5">
        <v>45326</v>
      </c>
      <c r="N121" s="3" t="s">
        <v>108</v>
      </c>
      <c r="O121" s="1" t="s">
        <v>137</v>
      </c>
      <c r="P121" s="1" t="s">
        <v>263</v>
      </c>
      <c r="Q121" s="29" t="s">
        <v>269</v>
      </c>
      <c r="R121" s="4">
        <v>1</v>
      </c>
    </row>
    <row r="122" spans="1:20" ht="15" x14ac:dyDescent="0.2">
      <c r="A122" s="2">
        <v>31530689</v>
      </c>
      <c r="B122" s="5">
        <v>45333</v>
      </c>
      <c r="C122" s="3" t="s">
        <v>159</v>
      </c>
      <c r="D122" s="1" t="s">
        <v>129</v>
      </c>
      <c r="E122" s="1" t="s">
        <v>263</v>
      </c>
      <c r="F122" s="29" t="s">
        <v>264</v>
      </c>
      <c r="G122" s="4">
        <v>1</v>
      </c>
      <c r="L122" s="2">
        <v>31605995</v>
      </c>
      <c r="M122" s="5">
        <v>45326</v>
      </c>
      <c r="N122" s="3" t="s">
        <v>32</v>
      </c>
      <c r="O122" s="1" t="s">
        <v>137</v>
      </c>
      <c r="P122" s="1" t="s">
        <v>263</v>
      </c>
      <c r="Q122" s="29" t="s">
        <v>269</v>
      </c>
      <c r="R122" s="4">
        <v>1</v>
      </c>
    </row>
    <row r="123" spans="1:20" ht="15" x14ac:dyDescent="0.2">
      <c r="A123" s="2">
        <v>31527951</v>
      </c>
      <c r="B123" s="5">
        <v>45333</v>
      </c>
      <c r="C123" s="3" t="s">
        <v>235</v>
      </c>
      <c r="D123" s="1" t="s">
        <v>88</v>
      </c>
      <c r="E123" s="1" t="s">
        <v>263</v>
      </c>
      <c r="F123" s="29" t="s">
        <v>264</v>
      </c>
      <c r="G123" s="4">
        <v>1</v>
      </c>
      <c r="L123" s="2">
        <v>31530667</v>
      </c>
      <c r="M123" s="5">
        <v>45326</v>
      </c>
      <c r="N123" s="3" t="s">
        <v>101</v>
      </c>
      <c r="O123" s="1" t="s">
        <v>129</v>
      </c>
      <c r="P123" s="1" t="s">
        <v>263</v>
      </c>
      <c r="Q123" s="29" t="s">
        <v>269</v>
      </c>
      <c r="R123" s="4">
        <v>1</v>
      </c>
    </row>
    <row r="124" spans="1:20" ht="15" x14ac:dyDescent="0.2">
      <c r="A124" s="2">
        <v>31606202</v>
      </c>
      <c r="B124" s="5">
        <v>45333</v>
      </c>
      <c r="C124" s="3" t="s">
        <v>236</v>
      </c>
      <c r="D124" s="1" t="s">
        <v>86</v>
      </c>
      <c r="E124" s="1" t="s">
        <v>263</v>
      </c>
      <c r="F124" s="29" t="s">
        <v>264</v>
      </c>
      <c r="G124" s="4">
        <v>1</v>
      </c>
      <c r="L124" s="2">
        <v>31605994</v>
      </c>
      <c r="M124" s="5">
        <v>45326</v>
      </c>
      <c r="N124" s="3" t="s">
        <v>42</v>
      </c>
      <c r="O124" s="1" t="s">
        <v>137</v>
      </c>
      <c r="P124" s="1" t="s">
        <v>263</v>
      </c>
      <c r="Q124" s="29" t="s">
        <v>269</v>
      </c>
      <c r="R124" s="4">
        <v>1</v>
      </c>
    </row>
    <row r="125" spans="1:20" ht="15" x14ac:dyDescent="0.2">
      <c r="A125" s="2">
        <v>31605607</v>
      </c>
      <c r="B125" s="5">
        <v>45333</v>
      </c>
      <c r="C125" s="3" t="s">
        <v>216</v>
      </c>
      <c r="D125" s="1" t="s">
        <v>56</v>
      </c>
      <c r="E125" s="1" t="s">
        <v>263</v>
      </c>
      <c r="F125" s="29" t="s">
        <v>264</v>
      </c>
      <c r="G125" s="4">
        <v>1</v>
      </c>
      <c r="L125" s="2">
        <v>31530668</v>
      </c>
      <c r="M125" s="5">
        <v>45326</v>
      </c>
      <c r="N125" s="3" t="s">
        <v>224</v>
      </c>
      <c r="O125" s="1" t="s">
        <v>129</v>
      </c>
      <c r="P125" s="1" t="s">
        <v>263</v>
      </c>
      <c r="Q125" s="29" t="s">
        <v>269</v>
      </c>
      <c r="R125" s="4">
        <v>1</v>
      </c>
    </row>
    <row r="126" spans="1:20" ht="15" x14ac:dyDescent="0.2">
      <c r="A126" s="2">
        <v>31526331</v>
      </c>
      <c r="B126" s="5">
        <v>45333</v>
      </c>
      <c r="C126" s="3" t="s">
        <v>35</v>
      </c>
      <c r="D126" s="1" t="s">
        <v>60</v>
      </c>
      <c r="E126" s="1" t="s">
        <v>263</v>
      </c>
      <c r="F126" s="29" t="s">
        <v>264</v>
      </c>
      <c r="G126" s="4">
        <v>1</v>
      </c>
      <c r="L126" s="2">
        <v>31527679</v>
      </c>
      <c r="M126" s="5">
        <v>45326</v>
      </c>
      <c r="N126" s="3" t="s">
        <v>229</v>
      </c>
      <c r="O126" s="1" t="s">
        <v>116</v>
      </c>
      <c r="P126" s="1" t="s">
        <v>263</v>
      </c>
      <c r="Q126" s="29" t="s">
        <v>269</v>
      </c>
      <c r="R126" s="4">
        <v>1</v>
      </c>
    </row>
    <row r="127" spans="1:20" ht="15" x14ac:dyDescent="0.2">
      <c r="A127" s="2">
        <v>31605571</v>
      </c>
      <c r="B127" s="5">
        <v>45333</v>
      </c>
      <c r="C127" s="3" t="s">
        <v>35</v>
      </c>
      <c r="D127" s="1" t="s">
        <v>49</v>
      </c>
      <c r="E127" s="1" t="s">
        <v>263</v>
      </c>
      <c r="F127" s="29" t="s">
        <v>264</v>
      </c>
      <c r="G127" s="4">
        <v>1</v>
      </c>
      <c r="L127" s="2">
        <v>31530669</v>
      </c>
      <c r="M127" s="5">
        <v>45326</v>
      </c>
      <c r="N127" s="3" t="s">
        <v>230</v>
      </c>
      <c r="O127" s="1" t="s">
        <v>129</v>
      </c>
      <c r="P127" s="1" t="s">
        <v>263</v>
      </c>
      <c r="Q127" s="29" t="s">
        <v>269</v>
      </c>
      <c r="R127" s="4">
        <v>1</v>
      </c>
    </row>
    <row r="128" spans="1:20" ht="15" x14ac:dyDescent="0.2">
      <c r="A128" s="2">
        <v>31526705</v>
      </c>
      <c r="B128" s="5">
        <v>45333</v>
      </c>
      <c r="C128" s="3" t="s">
        <v>58</v>
      </c>
      <c r="D128" s="1" t="s">
        <v>63</v>
      </c>
      <c r="E128" s="1" t="s">
        <v>263</v>
      </c>
      <c r="F128" s="29" t="s">
        <v>264</v>
      </c>
      <c r="G128" s="4">
        <v>1</v>
      </c>
      <c r="I128" s="37" t="s">
        <v>291</v>
      </c>
      <c r="L128" s="2">
        <v>31527680</v>
      </c>
      <c r="M128" s="5">
        <v>45326</v>
      </c>
      <c r="N128" s="3" t="s">
        <v>231</v>
      </c>
      <c r="O128" s="1" t="s">
        <v>116</v>
      </c>
      <c r="P128" s="1" t="s">
        <v>263</v>
      </c>
      <c r="Q128" s="29" t="s">
        <v>269</v>
      </c>
      <c r="R128" s="4">
        <v>1</v>
      </c>
    </row>
    <row r="129" spans="1:20" ht="15" x14ac:dyDescent="0.2">
      <c r="A129" s="2">
        <v>31526837</v>
      </c>
      <c r="B129" s="5">
        <v>45333</v>
      </c>
      <c r="C129" s="3" t="s">
        <v>61</v>
      </c>
      <c r="D129" s="1" t="s">
        <v>69</v>
      </c>
      <c r="E129" s="1" t="s">
        <v>263</v>
      </c>
      <c r="F129" s="29" t="s">
        <v>264</v>
      </c>
      <c r="G129" s="4">
        <v>1</v>
      </c>
      <c r="H129" s="4">
        <f>SUM(G105:G129)</f>
        <v>27</v>
      </c>
      <c r="I129" s="41">
        <f>H129/I105</f>
        <v>13.5</v>
      </c>
      <c r="L129" s="2">
        <v>31602818</v>
      </c>
      <c r="M129" s="5">
        <v>45326</v>
      </c>
      <c r="N129" s="3" t="s">
        <v>54</v>
      </c>
      <c r="O129" s="1" t="s">
        <v>83</v>
      </c>
      <c r="P129" s="1" t="s">
        <v>263</v>
      </c>
      <c r="Q129" s="29" t="s">
        <v>269</v>
      </c>
      <c r="R129" s="4">
        <v>1</v>
      </c>
    </row>
    <row r="130" spans="1:20" ht="15" x14ac:dyDescent="0.2">
      <c r="L130" s="2">
        <v>31527681</v>
      </c>
      <c r="M130" s="5">
        <v>45326</v>
      </c>
      <c r="N130" s="3" t="s">
        <v>36</v>
      </c>
      <c r="O130" s="1" t="s">
        <v>116</v>
      </c>
      <c r="P130" s="1" t="s">
        <v>263</v>
      </c>
      <c r="Q130" s="29" t="s">
        <v>269</v>
      </c>
      <c r="R130" s="4">
        <v>1</v>
      </c>
    </row>
    <row r="131" spans="1:20" ht="15" x14ac:dyDescent="0.2">
      <c r="A131" s="36"/>
      <c r="B131" s="36"/>
      <c r="C131" s="36"/>
      <c r="D131" s="37" t="s">
        <v>284</v>
      </c>
      <c r="E131" s="36"/>
      <c r="F131" s="36"/>
      <c r="G131" s="37" t="s">
        <v>287</v>
      </c>
      <c r="H131" s="37" t="s">
        <v>288</v>
      </c>
      <c r="I131" s="37" t="s">
        <v>289</v>
      </c>
      <c r="L131" s="2">
        <v>31616872</v>
      </c>
      <c r="M131" s="5">
        <v>45326</v>
      </c>
      <c r="N131" s="3" t="s">
        <v>58</v>
      </c>
      <c r="O131" s="1" t="s">
        <v>83</v>
      </c>
      <c r="P131" s="1" t="s">
        <v>263</v>
      </c>
      <c r="Q131" s="29" t="s">
        <v>269</v>
      </c>
      <c r="R131" s="4">
        <v>1</v>
      </c>
    </row>
    <row r="132" spans="1:20" ht="15" x14ac:dyDescent="0.2">
      <c r="A132" s="2">
        <v>31613525</v>
      </c>
      <c r="B132" s="5">
        <v>45312</v>
      </c>
      <c r="C132" s="3" t="s">
        <v>108</v>
      </c>
      <c r="D132" s="1" t="s">
        <v>215</v>
      </c>
      <c r="E132" s="1" t="s">
        <v>263</v>
      </c>
      <c r="F132" s="29" t="s">
        <v>284</v>
      </c>
      <c r="G132" s="4">
        <v>2</v>
      </c>
      <c r="I132" s="38">
        <v>2</v>
      </c>
      <c r="L132" s="2">
        <v>31526322</v>
      </c>
      <c r="M132" s="5">
        <v>45326</v>
      </c>
      <c r="N132" s="3" t="s">
        <v>61</v>
      </c>
      <c r="O132" s="1" t="s">
        <v>60</v>
      </c>
      <c r="P132" s="1" t="s">
        <v>263</v>
      </c>
      <c r="Q132" s="29" t="s">
        <v>269</v>
      </c>
      <c r="R132" s="4">
        <v>1</v>
      </c>
      <c r="S132" s="4">
        <f>SUM(R114:R132)</f>
        <v>21</v>
      </c>
      <c r="T132" s="41">
        <f>S132/T114</f>
        <v>10.5</v>
      </c>
    </row>
    <row r="133" spans="1:20" ht="15" x14ac:dyDescent="0.2">
      <c r="A133" s="2">
        <v>31529060</v>
      </c>
      <c r="B133" s="5">
        <v>45312</v>
      </c>
      <c r="C133" s="3" t="s">
        <v>157</v>
      </c>
      <c r="D133" s="1" t="s">
        <v>71</v>
      </c>
      <c r="E133" s="1" t="s">
        <v>263</v>
      </c>
      <c r="F133" s="29" t="s">
        <v>284</v>
      </c>
      <c r="G133" s="4">
        <v>1</v>
      </c>
    </row>
    <row r="134" spans="1:20" ht="15" x14ac:dyDescent="0.2">
      <c r="A134" s="2">
        <v>31605605</v>
      </c>
      <c r="B134" s="5">
        <v>45312</v>
      </c>
      <c r="C134" s="3" t="s">
        <v>167</v>
      </c>
      <c r="D134" s="1" t="s">
        <v>56</v>
      </c>
      <c r="E134" s="1" t="s">
        <v>263</v>
      </c>
      <c r="F134" s="29" t="s">
        <v>284</v>
      </c>
      <c r="G134" s="4">
        <v>1</v>
      </c>
      <c r="L134" s="36"/>
      <c r="M134" s="36"/>
      <c r="N134" s="36"/>
      <c r="O134" s="37" t="s">
        <v>278</v>
      </c>
      <c r="P134" s="36"/>
      <c r="Q134" s="36"/>
      <c r="R134" s="37" t="s">
        <v>287</v>
      </c>
      <c r="S134" s="37" t="s">
        <v>288</v>
      </c>
      <c r="T134" s="37" t="s">
        <v>289</v>
      </c>
    </row>
    <row r="135" spans="1:20" ht="15" x14ac:dyDescent="0.2">
      <c r="A135" s="2">
        <v>31606192</v>
      </c>
      <c r="B135" s="5">
        <v>45312</v>
      </c>
      <c r="C135" s="3" t="s">
        <v>42</v>
      </c>
      <c r="D135" s="1" t="s">
        <v>86</v>
      </c>
      <c r="E135" s="1" t="s">
        <v>263</v>
      </c>
      <c r="F135" s="29" t="s">
        <v>284</v>
      </c>
      <c r="G135" s="4">
        <v>1</v>
      </c>
      <c r="L135" s="2">
        <v>31552706</v>
      </c>
      <c r="M135" s="5">
        <v>45255</v>
      </c>
      <c r="N135" s="3" t="s">
        <v>108</v>
      </c>
      <c r="O135" s="1" t="s">
        <v>149</v>
      </c>
      <c r="P135" s="1" t="s">
        <v>26</v>
      </c>
      <c r="Q135" s="29" t="s">
        <v>278</v>
      </c>
      <c r="R135" s="4">
        <v>4</v>
      </c>
      <c r="T135" s="38">
        <v>1</v>
      </c>
    </row>
    <row r="136" spans="1:20" ht="15" x14ac:dyDescent="0.2">
      <c r="A136" s="2">
        <v>31528128</v>
      </c>
      <c r="B136" s="5">
        <v>45312</v>
      </c>
      <c r="C136" s="3" t="s">
        <v>47</v>
      </c>
      <c r="D136" s="1" t="s">
        <v>45</v>
      </c>
      <c r="E136" s="1" t="s">
        <v>263</v>
      </c>
      <c r="F136" s="29" t="s">
        <v>284</v>
      </c>
      <c r="G136" s="4">
        <v>1</v>
      </c>
      <c r="L136" s="2">
        <v>31605098</v>
      </c>
      <c r="M136" s="5">
        <v>45255</v>
      </c>
      <c r="N136" s="3" t="s">
        <v>50</v>
      </c>
      <c r="O136" s="1" t="s">
        <v>111</v>
      </c>
      <c r="P136" s="1" t="s">
        <v>26</v>
      </c>
      <c r="Q136" s="29" t="s">
        <v>278</v>
      </c>
      <c r="R136" s="4">
        <v>1</v>
      </c>
    </row>
    <row r="137" spans="1:20" ht="15" x14ac:dyDescent="0.2">
      <c r="A137" s="2">
        <v>31529818</v>
      </c>
      <c r="B137" s="5">
        <v>45312</v>
      </c>
      <c r="C137" s="3" t="s">
        <v>216</v>
      </c>
      <c r="D137" s="1" t="s">
        <v>158</v>
      </c>
      <c r="E137" s="1" t="s">
        <v>263</v>
      </c>
      <c r="F137" s="29" t="s">
        <v>284</v>
      </c>
      <c r="G137" s="4">
        <v>1</v>
      </c>
      <c r="L137" s="2">
        <v>31605099</v>
      </c>
      <c r="M137" s="5">
        <v>45255</v>
      </c>
      <c r="N137" s="3" t="s">
        <v>96</v>
      </c>
      <c r="O137" s="1" t="s">
        <v>111</v>
      </c>
      <c r="P137" s="1" t="s">
        <v>26</v>
      </c>
      <c r="Q137" s="29" t="s">
        <v>278</v>
      </c>
      <c r="R137" s="4">
        <v>1</v>
      </c>
    </row>
    <row r="138" spans="1:20" ht="15" x14ac:dyDescent="0.2">
      <c r="A138" s="2">
        <v>31529819</v>
      </c>
      <c r="B138" s="5">
        <v>45312</v>
      </c>
      <c r="C138" s="3" t="s">
        <v>218</v>
      </c>
      <c r="D138" s="1" t="s">
        <v>158</v>
      </c>
      <c r="E138" s="1" t="s">
        <v>263</v>
      </c>
      <c r="F138" s="29" t="s">
        <v>284</v>
      </c>
      <c r="G138" s="4">
        <v>1</v>
      </c>
      <c r="L138" s="2">
        <v>31605100</v>
      </c>
      <c r="M138" s="5">
        <v>45255</v>
      </c>
      <c r="N138" s="3" t="s">
        <v>36</v>
      </c>
      <c r="O138" s="1" t="s">
        <v>111</v>
      </c>
      <c r="P138" s="1" t="s">
        <v>26</v>
      </c>
      <c r="Q138" s="29" t="s">
        <v>278</v>
      </c>
      <c r="R138" s="4">
        <v>2</v>
      </c>
    </row>
    <row r="139" spans="1:20" ht="15" x14ac:dyDescent="0.2">
      <c r="A139" s="2">
        <v>31609820</v>
      </c>
      <c r="B139" s="5">
        <v>45312</v>
      </c>
      <c r="C139" s="3" t="s">
        <v>218</v>
      </c>
      <c r="D139" s="1" t="s">
        <v>80</v>
      </c>
      <c r="E139" s="1" t="s">
        <v>263</v>
      </c>
      <c r="F139" s="29" t="s">
        <v>284</v>
      </c>
      <c r="G139" s="4">
        <v>1</v>
      </c>
      <c r="L139" s="2">
        <v>31552729</v>
      </c>
      <c r="M139" s="5">
        <v>45375</v>
      </c>
      <c r="N139" s="3" t="s">
        <v>108</v>
      </c>
      <c r="O139" s="1" t="s">
        <v>149</v>
      </c>
      <c r="P139" s="1" t="s">
        <v>263</v>
      </c>
      <c r="Q139" s="29" t="s">
        <v>278</v>
      </c>
      <c r="R139" s="4">
        <v>3</v>
      </c>
      <c r="T139" s="37" t="s">
        <v>291</v>
      </c>
    </row>
    <row r="140" spans="1:20" ht="15" x14ac:dyDescent="0.2">
      <c r="A140" s="2">
        <v>31529820</v>
      </c>
      <c r="B140" s="5">
        <v>45312</v>
      </c>
      <c r="C140" s="3" t="s">
        <v>23</v>
      </c>
      <c r="D140" s="1" t="s">
        <v>158</v>
      </c>
      <c r="E140" s="1" t="s">
        <v>263</v>
      </c>
      <c r="F140" s="29" t="s">
        <v>284</v>
      </c>
      <c r="G140" s="4">
        <v>1</v>
      </c>
      <c r="L140" s="2">
        <v>31613535</v>
      </c>
      <c r="M140" s="5">
        <v>45375</v>
      </c>
      <c r="N140" s="3" t="s">
        <v>32</v>
      </c>
      <c r="O140" s="1" t="s">
        <v>215</v>
      </c>
      <c r="P140" s="1" t="s">
        <v>263</v>
      </c>
      <c r="Q140" s="29" t="s">
        <v>278</v>
      </c>
      <c r="R140" s="4">
        <v>1</v>
      </c>
      <c r="S140" s="4">
        <f>SUM(R135:R140)</f>
        <v>12</v>
      </c>
      <c r="T140" s="41">
        <f>S140/T135</f>
        <v>12</v>
      </c>
    </row>
    <row r="141" spans="1:20" ht="15" x14ac:dyDescent="0.2">
      <c r="A141" s="2">
        <v>31526682</v>
      </c>
      <c r="B141" s="5">
        <v>45312</v>
      </c>
      <c r="C141" s="3" t="s">
        <v>58</v>
      </c>
      <c r="D141" s="1" t="s">
        <v>63</v>
      </c>
      <c r="E141" s="1" t="s">
        <v>263</v>
      </c>
      <c r="F141" s="29" t="s">
        <v>284</v>
      </c>
      <c r="G141" s="4">
        <v>1</v>
      </c>
    </row>
    <row r="142" spans="1:20" ht="15" x14ac:dyDescent="0.2">
      <c r="A142" s="2">
        <v>31530663</v>
      </c>
      <c r="B142" s="5">
        <v>45312</v>
      </c>
      <c r="C142" s="3" t="s">
        <v>221</v>
      </c>
      <c r="D142" s="1" t="s">
        <v>129</v>
      </c>
      <c r="E142" s="1" t="s">
        <v>263</v>
      </c>
      <c r="F142" s="29" t="s">
        <v>284</v>
      </c>
      <c r="G142" s="4">
        <v>1</v>
      </c>
      <c r="L142" s="36"/>
      <c r="M142" s="36"/>
      <c r="N142" s="36"/>
      <c r="O142" s="37" t="s">
        <v>280</v>
      </c>
      <c r="P142" s="36"/>
      <c r="Q142" s="36"/>
      <c r="R142" s="37" t="s">
        <v>287</v>
      </c>
      <c r="S142" s="37" t="s">
        <v>288</v>
      </c>
      <c r="T142" s="37" t="s">
        <v>289</v>
      </c>
    </row>
    <row r="143" spans="1:20" ht="15" x14ac:dyDescent="0.2">
      <c r="A143" s="2">
        <v>31605543</v>
      </c>
      <c r="B143" s="5">
        <v>45312</v>
      </c>
      <c r="C143" s="3" t="s">
        <v>222</v>
      </c>
      <c r="D143" s="1" t="s">
        <v>49</v>
      </c>
      <c r="E143" s="1" t="s">
        <v>263</v>
      </c>
      <c r="F143" s="29" t="s">
        <v>284</v>
      </c>
      <c r="G143" s="4">
        <v>1</v>
      </c>
      <c r="L143" s="2">
        <v>31606107</v>
      </c>
      <c r="M143" s="5">
        <v>45256</v>
      </c>
      <c r="N143" s="3" t="s">
        <v>108</v>
      </c>
      <c r="O143" s="1" t="s">
        <v>156</v>
      </c>
      <c r="P143" s="1" t="s">
        <v>263</v>
      </c>
      <c r="Q143" s="29" t="s">
        <v>280</v>
      </c>
      <c r="R143" s="4">
        <v>2</v>
      </c>
      <c r="T143" s="38">
        <v>1</v>
      </c>
    </row>
    <row r="144" spans="1:20" ht="15" x14ac:dyDescent="0.2">
      <c r="A144" s="2">
        <v>31526309</v>
      </c>
      <c r="B144" s="5">
        <v>45312</v>
      </c>
      <c r="C144" s="3" t="s">
        <v>61</v>
      </c>
      <c r="D144" s="1" t="s">
        <v>60</v>
      </c>
      <c r="E144" s="1" t="s">
        <v>263</v>
      </c>
      <c r="F144" s="29" t="s">
        <v>284</v>
      </c>
      <c r="G144" s="4">
        <v>1</v>
      </c>
      <c r="L144" s="2">
        <v>31529797</v>
      </c>
      <c r="M144" s="5">
        <v>45256</v>
      </c>
      <c r="N144" s="3" t="s">
        <v>157</v>
      </c>
      <c r="O144" s="1" t="s">
        <v>158</v>
      </c>
      <c r="P144" s="1" t="s">
        <v>263</v>
      </c>
      <c r="Q144" s="29" t="s">
        <v>280</v>
      </c>
      <c r="R144" s="4">
        <v>1</v>
      </c>
    </row>
    <row r="145" spans="1:20" ht="15" x14ac:dyDescent="0.2">
      <c r="A145" s="45">
        <v>31527968</v>
      </c>
      <c r="B145" s="46">
        <v>45375</v>
      </c>
      <c r="C145" s="47" t="s">
        <v>70</v>
      </c>
      <c r="D145" s="48" t="s">
        <v>88</v>
      </c>
      <c r="E145" s="48" t="s">
        <v>263</v>
      </c>
      <c r="F145" s="49" t="s">
        <v>284</v>
      </c>
      <c r="G145" s="4">
        <v>2</v>
      </c>
      <c r="L145" s="2">
        <v>31529798</v>
      </c>
      <c r="M145" s="5">
        <v>45256</v>
      </c>
      <c r="N145" s="3" t="s">
        <v>159</v>
      </c>
      <c r="O145" s="1" t="s">
        <v>158</v>
      </c>
      <c r="P145" s="1" t="s">
        <v>263</v>
      </c>
      <c r="Q145" s="29" t="s">
        <v>280</v>
      </c>
      <c r="R145" s="4">
        <v>1</v>
      </c>
    </row>
    <row r="146" spans="1:20" ht="15" x14ac:dyDescent="0.2">
      <c r="A146" s="45">
        <v>31605476</v>
      </c>
      <c r="B146" s="46">
        <v>45375</v>
      </c>
      <c r="C146" s="47" t="s">
        <v>35</v>
      </c>
      <c r="D146" s="48" t="s">
        <v>49</v>
      </c>
      <c r="E146" s="48" t="s">
        <v>263</v>
      </c>
      <c r="F146" s="49" t="s">
        <v>284</v>
      </c>
      <c r="G146" s="4">
        <v>1</v>
      </c>
      <c r="L146" s="2">
        <v>31529799</v>
      </c>
      <c r="M146" s="5">
        <v>45256</v>
      </c>
      <c r="N146" s="3" t="s">
        <v>102</v>
      </c>
      <c r="O146" s="1" t="s">
        <v>158</v>
      </c>
      <c r="P146" s="1" t="s">
        <v>263</v>
      </c>
      <c r="Q146" s="29" t="s">
        <v>280</v>
      </c>
      <c r="R146" s="4">
        <v>1</v>
      </c>
    </row>
    <row r="147" spans="1:20" ht="15" x14ac:dyDescent="0.2">
      <c r="A147" s="45">
        <v>31528167</v>
      </c>
      <c r="B147" s="46">
        <v>45375</v>
      </c>
      <c r="C147" s="47" t="s">
        <v>23</v>
      </c>
      <c r="D147" s="48" t="s">
        <v>45</v>
      </c>
      <c r="E147" s="48" t="s">
        <v>263</v>
      </c>
      <c r="F147" s="49" t="s">
        <v>284</v>
      </c>
      <c r="G147" s="4">
        <v>1</v>
      </c>
      <c r="I147" s="37" t="s">
        <v>291</v>
      </c>
      <c r="L147" s="2">
        <v>31527910</v>
      </c>
      <c r="M147" s="5">
        <v>45256</v>
      </c>
      <c r="N147" s="3" t="s">
        <v>70</v>
      </c>
      <c r="O147" s="1" t="s">
        <v>88</v>
      </c>
      <c r="P147" s="1" t="s">
        <v>263</v>
      </c>
      <c r="Q147" s="29" t="s">
        <v>280</v>
      </c>
      <c r="R147" s="4">
        <v>1</v>
      </c>
    </row>
    <row r="148" spans="1:20" ht="15" x14ac:dyDescent="0.2">
      <c r="A148" s="45">
        <v>31619966</v>
      </c>
      <c r="B148" s="46">
        <v>45375</v>
      </c>
      <c r="C148" s="47" t="s">
        <v>141</v>
      </c>
      <c r="D148" s="50" t="s">
        <v>258</v>
      </c>
      <c r="E148" s="48" t="s">
        <v>263</v>
      </c>
      <c r="F148" s="49" t="s">
        <v>284</v>
      </c>
      <c r="G148" s="4">
        <v>2</v>
      </c>
      <c r="H148" s="4">
        <f>SUM(G132:G148)</f>
        <v>20</v>
      </c>
      <c r="I148" s="41">
        <f>H148/I132</f>
        <v>10</v>
      </c>
      <c r="L148" s="2">
        <v>31609818</v>
      </c>
      <c r="M148" s="5">
        <v>45256</v>
      </c>
      <c r="N148" s="3" t="s">
        <v>70</v>
      </c>
      <c r="O148" s="1" t="s">
        <v>80</v>
      </c>
      <c r="P148" s="1" t="s">
        <v>263</v>
      </c>
      <c r="Q148" s="29" t="s">
        <v>280</v>
      </c>
      <c r="R148" s="4">
        <v>1</v>
      </c>
    </row>
    <row r="149" spans="1:20" ht="15" x14ac:dyDescent="0.2">
      <c r="L149" s="2">
        <v>31528096</v>
      </c>
      <c r="M149" s="5">
        <v>45256</v>
      </c>
      <c r="N149" s="3" t="s">
        <v>23</v>
      </c>
      <c r="O149" s="1" t="s">
        <v>45</v>
      </c>
      <c r="P149" s="1" t="s">
        <v>263</v>
      </c>
      <c r="Q149" s="29" t="s">
        <v>280</v>
      </c>
      <c r="R149" s="4">
        <v>1</v>
      </c>
    </row>
    <row r="150" spans="1:20" ht="15" x14ac:dyDescent="0.2">
      <c r="A150" s="36"/>
      <c r="B150" s="36"/>
      <c r="C150" s="36"/>
      <c r="D150" s="37" t="s">
        <v>272</v>
      </c>
      <c r="E150" s="36"/>
      <c r="F150" s="36"/>
      <c r="G150" s="37" t="s">
        <v>287</v>
      </c>
      <c r="H150" s="37" t="s">
        <v>288</v>
      </c>
      <c r="I150" s="37" t="s">
        <v>289</v>
      </c>
      <c r="L150" s="2">
        <v>31602779</v>
      </c>
      <c r="M150" s="5">
        <v>45256</v>
      </c>
      <c r="N150" s="3" t="s">
        <v>23</v>
      </c>
      <c r="O150" s="1" t="s">
        <v>83</v>
      </c>
      <c r="P150" s="1" t="s">
        <v>263</v>
      </c>
      <c r="Q150" s="29" t="s">
        <v>280</v>
      </c>
      <c r="R150" s="4">
        <v>1</v>
      </c>
    </row>
    <row r="151" spans="1:20" ht="15" x14ac:dyDescent="0.2">
      <c r="A151" s="2">
        <v>31605092</v>
      </c>
      <c r="B151" s="5">
        <v>45221</v>
      </c>
      <c r="C151" s="3" t="s">
        <v>108</v>
      </c>
      <c r="D151" s="1" t="s">
        <v>111</v>
      </c>
      <c r="E151" s="1" t="s">
        <v>263</v>
      </c>
      <c r="F151" s="29" t="s">
        <v>272</v>
      </c>
      <c r="G151" s="4">
        <v>2</v>
      </c>
      <c r="I151" s="38">
        <v>2</v>
      </c>
      <c r="L151" s="2">
        <v>31603018</v>
      </c>
      <c r="M151" s="5">
        <v>45256</v>
      </c>
      <c r="N151" s="3" t="s">
        <v>141</v>
      </c>
      <c r="O151" s="1" t="s">
        <v>84</v>
      </c>
      <c r="P151" s="1" t="s">
        <v>263</v>
      </c>
      <c r="Q151" s="29" t="s">
        <v>280</v>
      </c>
      <c r="R151" s="4">
        <v>1</v>
      </c>
    </row>
    <row r="152" spans="1:20" ht="15" x14ac:dyDescent="0.2">
      <c r="A152" s="2">
        <v>31605093</v>
      </c>
      <c r="B152" s="5">
        <v>45221</v>
      </c>
      <c r="C152" s="3" t="s">
        <v>32</v>
      </c>
      <c r="D152" s="1" t="s">
        <v>111</v>
      </c>
      <c r="E152" s="1" t="s">
        <v>263</v>
      </c>
      <c r="F152" s="29" t="s">
        <v>272</v>
      </c>
      <c r="G152" s="4">
        <v>1</v>
      </c>
      <c r="L152" s="2">
        <v>31616876</v>
      </c>
      <c r="M152" s="5">
        <v>45256</v>
      </c>
      <c r="N152" s="3" t="s">
        <v>141</v>
      </c>
      <c r="O152" s="1" t="s">
        <v>83</v>
      </c>
      <c r="P152" s="1" t="s">
        <v>263</v>
      </c>
      <c r="Q152" s="29" t="s">
        <v>280</v>
      </c>
      <c r="R152" s="4">
        <v>1</v>
      </c>
      <c r="T152" s="37" t="s">
        <v>291</v>
      </c>
    </row>
    <row r="153" spans="1:20" ht="15" x14ac:dyDescent="0.2">
      <c r="A153" s="2">
        <v>31528074</v>
      </c>
      <c r="B153" s="5">
        <v>45221</v>
      </c>
      <c r="C153" s="3" t="s">
        <v>101</v>
      </c>
      <c r="D153" s="1" t="s">
        <v>45</v>
      </c>
      <c r="E153" s="1" t="s">
        <v>263</v>
      </c>
      <c r="F153" s="29" t="s">
        <v>272</v>
      </c>
      <c r="G153" s="4">
        <v>1</v>
      </c>
      <c r="L153" s="2">
        <v>31602007</v>
      </c>
      <c r="M153" s="5">
        <v>45256</v>
      </c>
      <c r="N153" s="3" t="s">
        <v>61</v>
      </c>
      <c r="O153" s="1" t="s">
        <v>73</v>
      </c>
      <c r="P153" s="1" t="s">
        <v>263</v>
      </c>
      <c r="Q153" s="29" t="s">
        <v>280</v>
      </c>
      <c r="R153" s="4">
        <v>1</v>
      </c>
      <c r="S153" s="4">
        <f>SUM(R143:R153)</f>
        <v>12</v>
      </c>
      <c r="T153" s="41">
        <f>S153/T143</f>
        <v>12</v>
      </c>
    </row>
    <row r="154" spans="1:20" ht="15" x14ac:dyDescent="0.2">
      <c r="A154" s="2">
        <v>31605094</v>
      </c>
      <c r="B154" s="5">
        <v>45221</v>
      </c>
      <c r="C154" s="3" t="s">
        <v>42</v>
      </c>
      <c r="D154" s="1" t="s">
        <v>111</v>
      </c>
      <c r="E154" s="1" t="s">
        <v>263</v>
      </c>
      <c r="F154" s="29" t="s">
        <v>272</v>
      </c>
      <c r="G154" s="4">
        <v>1</v>
      </c>
    </row>
    <row r="155" spans="1:20" ht="15" x14ac:dyDescent="0.2">
      <c r="A155" s="2">
        <v>31609815</v>
      </c>
      <c r="B155" s="5">
        <v>45221</v>
      </c>
      <c r="C155" s="3" t="s">
        <v>102</v>
      </c>
      <c r="D155" s="1" t="s">
        <v>80</v>
      </c>
      <c r="E155" s="1" t="s">
        <v>263</v>
      </c>
      <c r="F155" s="29" t="s">
        <v>272</v>
      </c>
      <c r="G155" s="4">
        <v>1</v>
      </c>
    </row>
    <row r="156" spans="1:20" ht="15" x14ac:dyDescent="0.2">
      <c r="A156" s="2">
        <v>31603014</v>
      </c>
      <c r="B156" s="5">
        <v>45221</v>
      </c>
      <c r="C156" s="3" t="s">
        <v>113</v>
      </c>
      <c r="D156" s="1" t="s">
        <v>84</v>
      </c>
      <c r="E156" s="1" t="s">
        <v>263</v>
      </c>
      <c r="F156" s="29" t="s">
        <v>272</v>
      </c>
      <c r="G156" s="4">
        <v>1</v>
      </c>
    </row>
    <row r="157" spans="1:20" ht="15" x14ac:dyDescent="0.2">
      <c r="A157" s="2">
        <v>31527614</v>
      </c>
      <c r="B157" s="5">
        <v>45221</v>
      </c>
      <c r="C157" s="3" t="s">
        <v>70</v>
      </c>
      <c r="D157" s="1" t="s">
        <v>116</v>
      </c>
      <c r="E157" s="1" t="s">
        <v>263</v>
      </c>
      <c r="F157" s="29" t="s">
        <v>272</v>
      </c>
      <c r="G157" s="4">
        <v>1</v>
      </c>
    </row>
    <row r="158" spans="1:20" ht="15" x14ac:dyDescent="0.2">
      <c r="A158" s="2">
        <v>31527615</v>
      </c>
      <c r="B158" s="5">
        <v>45221</v>
      </c>
      <c r="C158" s="3" t="s">
        <v>117</v>
      </c>
      <c r="D158" s="1" t="s">
        <v>116</v>
      </c>
      <c r="E158" s="1" t="s">
        <v>263</v>
      </c>
      <c r="F158" s="29" t="s">
        <v>272</v>
      </c>
      <c r="G158" s="4">
        <v>1</v>
      </c>
    </row>
    <row r="159" spans="1:20" ht="15" x14ac:dyDescent="0.2">
      <c r="A159" s="2">
        <v>31527616</v>
      </c>
      <c r="B159" s="5">
        <v>45221</v>
      </c>
      <c r="C159" s="3" t="s">
        <v>58</v>
      </c>
      <c r="D159" s="1" t="s">
        <v>116</v>
      </c>
      <c r="E159" s="1" t="s">
        <v>263</v>
      </c>
      <c r="F159" s="29" t="s">
        <v>272</v>
      </c>
      <c r="G159" s="4">
        <v>1</v>
      </c>
    </row>
    <row r="160" spans="1:20" ht="15" x14ac:dyDescent="0.2">
      <c r="A160" s="2">
        <v>31611251</v>
      </c>
      <c r="B160" s="5">
        <v>45221</v>
      </c>
      <c r="C160" s="3" t="s">
        <v>58</v>
      </c>
      <c r="D160" s="1" t="s">
        <v>120</v>
      </c>
      <c r="E160" s="1" t="s">
        <v>263</v>
      </c>
      <c r="F160" s="29" t="s">
        <v>272</v>
      </c>
      <c r="G160" s="4">
        <v>1</v>
      </c>
    </row>
    <row r="161" spans="1:9" ht="15" x14ac:dyDescent="0.2">
      <c r="A161" s="2">
        <v>31526758</v>
      </c>
      <c r="B161" s="5">
        <v>45221</v>
      </c>
      <c r="C161" s="3" t="s">
        <v>61</v>
      </c>
      <c r="D161" s="1" t="s">
        <v>69</v>
      </c>
      <c r="E161" s="1" t="s">
        <v>263</v>
      </c>
      <c r="F161" s="29" t="s">
        <v>272</v>
      </c>
      <c r="G161" s="4">
        <v>2</v>
      </c>
    </row>
    <row r="162" spans="1:9" ht="15" x14ac:dyDescent="0.2">
      <c r="A162" s="2">
        <v>31611256</v>
      </c>
      <c r="B162" s="5">
        <v>45354</v>
      </c>
      <c r="C162" s="3" t="s">
        <v>157</v>
      </c>
      <c r="D162" s="1" t="s">
        <v>120</v>
      </c>
      <c r="E162" s="1" t="s">
        <v>263</v>
      </c>
      <c r="F162" s="29" t="s">
        <v>272</v>
      </c>
      <c r="G162" s="4">
        <v>2</v>
      </c>
    </row>
    <row r="163" spans="1:9" ht="15" x14ac:dyDescent="0.2">
      <c r="A163" s="2">
        <v>31605608</v>
      </c>
      <c r="B163" s="5">
        <v>45354</v>
      </c>
      <c r="C163" s="3" t="s">
        <v>159</v>
      </c>
      <c r="D163" s="1" t="s">
        <v>56</v>
      </c>
      <c r="E163" s="1" t="s">
        <v>263</v>
      </c>
      <c r="F163" s="29" t="s">
        <v>272</v>
      </c>
      <c r="G163" s="4">
        <v>1</v>
      </c>
    </row>
    <row r="164" spans="1:9" ht="15" x14ac:dyDescent="0.2">
      <c r="A164" s="2">
        <v>31605104</v>
      </c>
      <c r="B164" s="5">
        <v>45354</v>
      </c>
      <c r="C164" s="3" t="s">
        <v>102</v>
      </c>
      <c r="D164" s="1" t="s">
        <v>111</v>
      </c>
      <c r="E164" s="1" t="s">
        <v>263</v>
      </c>
      <c r="F164" s="29" t="s">
        <v>272</v>
      </c>
      <c r="G164" s="4">
        <v>1</v>
      </c>
    </row>
    <row r="165" spans="1:9" ht="15" x14ac:dyDescent="0.2">
      <c r="A165" s="2">
        <v>31605103</v>
      </c>
      <c r="B165" s="5">
        <v>45354</v>
      </c>
      <c r="C165" s="3" t="s">
        <v>230</v>
      </c>
      <c r="D165" s="1" t="s">
        <v>111</v>
      </c>
      <c r="E165" s="1" t="s">
        <v>263</v>
      </c>
      <c r="F165" s="29" t="s">
        <v>272</v>
      </c>
      <c r="G165" s="4">
        <v>1</v>
      </c>
    </row>
    <row r="166" spans="1:9" ht="15" x14ac:dyDescent="0.2">
      <c r="A166" s="2">
        <v>31605102</v>
      </c>
      <c r="B166" s="5">
        <v>45354</v>
      </c>
      <c r="C166" s="3" t="s">
        <v>172</v>
      </c>
      <c r="D166" s="1" t="s">
        <v>111</v>
      </c>
      <c r="E166" s="1" t="s">
        <v>263</v>
      </c>
      <c r="F166" s="29" t="s">
        <v>272</v>
      </c>
      <c r="G166" s="4">
        <v>1</v>
      </c>
    </row>
    <row r="167" spans="1:9" ht="15" x14ac:dyDescent="0.2">
      <c r="A167" s="2">
        <v>31526719</v>
      </c>
      <c r="B167" s="5">
        <v>45354</v>
      </c>
      <c r="C167" s="3" t="s">
        <v>58</v>
      </c>
      <c r="D167" s="1" t="s">
        <v>63</v>
      </c>
      <c r="E167" s="1" t="s">
        <v>263</v>
      </c>
      <c r="F167" s="29" t="s">
        <v>272</v>
      </c>
      <c r="G167" s="4">
        <v>1</v>
      </c>
    </row>
    <row r="168" spans="1:9" ht="15" x14ac:dyDescent="0.2">
      <c r="A168" s="2">
        <v>31526344</v>
      </c>
      <c r="B168" s="5">
        <v>45354</v>
      </c>
      <c r="C168" s="3" t="s">
        <v>61</v>
      </c>
      <c r="D168" s="1" t="s">
        <v>60</v>
      </c>
      <c r="E168" s="1" t="s">
        <v>263</v>
      </c>
      <c r="F168" s="29" t="s">
        <v>272</v>
      </c>
      <c r="G168" s="4">
        <v>2</v>
      </c>
      <c r="I168" s="37" t="s">
        <v>291</v>
      </c>
    </row>
    <row r="169" spans="1:9" ht="15" x14ac:dyDescent="0.2">
      <c r="A169" s="30">
        <v>31526350</v>
      </c>
      <c r="B169" s="31">
        <v>45357</v>
      </c>
      <c r="C169" s="32" t="s">
        <v>9</v>
      </c>
      <c r="D169" s="33" t="s">
        <v>60</v>
      </c>
      <c r="E169" s="33" t="s">
        <v>263</v>
      </c>
      <c r="F169" s="34" t="s">
        <v>272</v>
      </c>
      <c r="G169" s="42">
        <v>0</v>
      </c>
      <c r="H169" s="4">
        <f>SUM(G151:G169)</f>
        <v>22</v>
      </c>
      <c r="I169" s="41">
        <f>H169/I151</f>
        <v>11</v>
      </c>
    </row>
    <row r="171" spans="1:9" ht="13" x14ac:dyDescent="0.15">
      <c r="A171" s="36"/>
      <c r="B171" s="36"/>
      <c r="C171" s="36"/>
      <c r="D171" s="37" t="s">
        <v>282</v>
      </c>
      <c r="E171" s="36"/>
      <c r="F171" s="36"/>
      <c r="G171" s="37" t="s">
        <v>287</v>
      </c>
      <c r="H171" s="37" t="s">
        <v>288</v>
      </c>
      <c r="I171" s="37" t="s">
        <v>289</v>
      </c>
    </row>
    <row r="172" spans="1:9" ht="15" x14ac:dyDescent="0.2">
      <c r="A172" s="2">
        <v>31550788</v>
      </c>
      <c r="B172" s="5">
        <v>45270</v>
      </c>
      <c r="C172" s="3" t="s">
        <v>108</v>
      </c>
      <c r="D172" s="1" t="s">
        <v>195</v>
      </c>
      <c r="E172" s="1" t="s">
        <v>263</v>
      </c>
      <c r="F172" s="29" t="s">
        <v>282</v>
      </c>
      <c r="G172" s="4">
        <v>2</v>
      </c>
      <c r="I172" s="38">
        <v>1</v>
      </c>
    </row>
    <row r="173" spans="1:9" ht="15" x14ac:dyDescent="0.2">
      <c r="A173" s="2">
        <v>31611252</v>
      </c>
      <c r="B173" s="5">
        <v>45270</v>
      </c>
      <c r="C173" s="3" t="s">
        <v>108</v>
      </c>
      <c r="D173" s="1" t="s">
        <v>120</v>
      </c>
      <c r="E173" s="1" t="s">
        <v>263</v>
      </c>
      <c r="F173" s="29" t="s">
        <v>282</v>
      </c>
      <c r="G173" s="4">
        <v>1</v>
      </c>
    </row>
    <row r="174" spans="1:9" ht="15" x14ac:dyDescent="0.2">
      <c r="A174" s="2">
        <v>31611253</v>
      </c>
      <c r="B174" s="5">
        <v>45270</v>
      </c>
      <c r="C174" s="3" t="s">
        <v>123</v>
      </c>
      <c r="D174" s="1" t="s">
        <v>120</v>
      </c>
      <c r="E174" s="1" t="s">
        <v>263</v>
      </c>
      <c r="F174" s="29" t="s">
        <v>282</v>
      </c>
      <c r="G174" s="4">
        <v>1</v>
      </c>
    </row>
    <row r="175" spans="1:9" ht="15" x14ac:dyDescent="0.2">
      <c r="A175" s="2">
        <v>31611254</v>
      </c>
      <c r="B175" s="5">
        <v>45270</v>
      </c>
      <c r="C175" s="3" t="s">
        <v>46</v>
      </c>
      <c r="D175" s="1" t="s">
        <v>120</v>
      </c>
      <c r="E175" s="1" t="s">
        <v>263</v>
      </c>
      <c r="F175" s="29" t="s">
        <v>282</v>
      </c>
      <c r="G175" s="4">
        <v>1</v>
      </c>
    </row>
    <row r="176" spans="1:9" ht="15" x14ac:dyDescent="0.2">
      <c r="A176" s="2">
        <v>31606172</v>
      </c>
      <c r="B176" s="5">
        <v>45270</v>
      </c>
      <c r="C176" s="3" t="s">
        <v>50</v>
      </c>
      <c r="D176" s="1" t="s">
        <v>86</v>
      </c>
      <c r="E176" s="1" t="s">
        <v>263</v>
      </c>
      <c r="F176" s="29" t="s">
        <v>282</v>
      </c>
      <c r="G176" s="4">
        <v>1</v>
      </c>
    </row>
    <row r="177" spans="1:10" ht="15" x14ac:dyDescent="0.2">
      <c r="A177" s="2">
        <v>31528107</v>
      </c>
      <c r="B177" s="5">
        <v>45270</v>
      </c>
      <c r="C177" s="3" t="s">
        <v>96</v>
      </c>
      <c r="D177" s="1" t="s">
        <v>45</v>
      </c>
      <c r="E177" s="1" t="s">
        <v>263</v>
      </c>
      <c r="F177" s="29" t="s">
        <v>282</v>
      </c>
      <c r="G177" s="4">
        <v>1</v>
      </c>
    </row>
    <row r="178" spans="1:10" ht="15" x14ac:dyDescent="0.2">
      <c r="A178" s="2">
        <v>31529033</v>
      </c>
      <c r="B178" s="5">
        <v>45270</v>
      </c>
      <c r="C178" s="3" t="s">
        <v>54</v>
      </c>
      <c r="D178" s="1" t="s">
        <v>71</v>
      </c>
      <c r="E178" s="1" t="s">
        <v>263</v>
      </c>
      <c r="F178" s="29" t="s">
        <v>282</v>
      </c>
      <c r="G178" s="4">
        <v>1</v>
      </c>
    </row>
    <row r="179" spans="1:10" ht="15" x14ac:dyDescent="0.2">
      <c r="A179" s="2">
        <v>31527918</v>
      </c>
      <c r="B179" s="5">
        <v>45270</v>
      </c>
      <c r="C179" s="3" t="s">
        <v>58</v>
      </c>
      <c r="D179" s="1" t="s">
        <v>88</v>
      </c>
      <c r="E179" s="1" t="s">
        <v>263</v>
      </c>
      <c r="F179" s="29" t="s">
        <v>282</v>
      </c>
      <c r="G179" s="4">
        <v>1</v>
      </c>
    </row>
    <row r="180" spans="1:10" ht="15" x14ac:dyDescent="0.2">
      <c r="A180" s="2">
        <v>31605530</v>
      </c>
      <c r="B180" s="5">
        <v>45270</v>
      </c>
      <c r="C180" s="3" t="s">
        <v>58</v>
      </c>
      <c r="D180" s="1" t="s">
        <v>49</v>
      </c>
      <c r="E180" s="1" t="s">
        <v>263</v>
      </c>
      <c r="F180" s="29" t="s">
        <v>282</v>
      </c>
      <c r="G180" s="4">
        <v>1</v>
      </c>
      <c r="I180" s="37" t="s">
        <v>291</v>
      </c>
    </row>
    <row r="181" spans="1:10" ht="15" x14ac:dyDescent="0.2">
      <c r="A181" s="2">
        <v>31526802</v>
      </c>
      <c r="B181" s="5">
        <v>45270</v>
      </c>
      <c r="C181" s="3" t="s">
        <v>61</v>
      </c>
      <c r="D181" s="1" t="s">
        <v>69</v>
      </c>
      <c r="E181" s="1" t="s">
        <v>263</v>
      </c>
      <c r="F181" s="29" t="s">
        <v>282</v>
      </c>
      <c r="G181" s="4">
        <v>2</v>
      </c>
      <c r="H181" s="4">
        <f>SUM(G172:G181)</f>
        <v>12</v>
      </c>
      <c r="I181" s="41">
        <f>H181/I172</f>
        <v>12</v>
      </c>
    </row>
    <row r="183" spans="1:10" ht="13" x14ac:dyDescent="0.15">
      <c r="A183" s="36"/>
      <c r="B183" s="36"/>
      <c r="C183" s="36"/>
      <c r="D183" s="37" t="s">
        <v>279</v>
      </c>
      <c r="E183" s="36"/>
      <c r="F183" s="36"/>
      <c r="G183" s="37" t="s">
        <v>287</v>
      </c>
      <c r="H183" s="37" t="s">
        <v>288</v>
      </c>
      <c r="I183" s="37" t="s">
        <v>291</v>
      </c>
      <c r="J183" s="38">
        <v>1</v>
      </c>
    </row>
    <row r="184" spans="1:10" ht="15" x14ac:dyDescent="0.2">
      <c r="A184" s="2">
        <v>31545027</v>
      </c>
      <c r="B184" s="5">
        <v>45256</v>
      </c>
      <c r="C184" s="3" t="s">
        <v>108</v>
      </c>
      <c r="D184" s="1" t="s">
        <v>154</v>
      </c>
      <c r="E184" s="1" t="s">
        <v>26</v>
      </c>
      <c r="F184" s="29" t="s">
        <v>279</v>
      </c>
      <c r="G184" s="4">
        <v>5</v>
      </c>
      <c r="H184" s="4">
        <f>SUM(G184)</f>
        <v>5</v>
      </c>
      <c r="I184" s="4">
        <v>5</v>
      </c>
    </row>
    <row r="187" spans="1:10" ht="13" x14ac:dyDescent="0.15">
      <c r="D187" s="37" t="s">
        <v>293</v>
      </c>
      <c r="E187" s="38">
        <f>H13+H55+H95+H102+H129+H148+H169+H181+H184+S21+S61+S72+S79+S87+S111+S132+S140+S153</f>
        <v>313.5</v>
      </c>
    </row>
    <row r="188" spans="1:10" ht="13" x14ac:dyDescent="0.15">
      <c r="D188" s="37" t="s">
        <v>294</v>
      </c>
      <c r="E188" s="38">
        <f>J183+I172+I151+T143+T135+I132+T114+I105+T90+T82+T76+T64+I58+T24+I16+T2+I2</f>
        <v>28</v>
      </c>
    </row>
    <row r="189" spans="1:10" ht="13" x14ac:dyDescent="0.15">
      <c r="D189" s="37" t="s">
        <v>295</v>
      </c>
      <c r="E189" s="43">
        <f>E187/E188</f>
        <v>11.196428571428571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Matcher</vt:lpstr>
      <vt:lpstr>Kiosker</vt:lpstr>
      <vt:lpstr>Per 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Bjarne Persson</cp:lastModifiedBy>
  <dcterms:created xsi:type="dcterms:W3CDTF">2023-09-21T13:12:30Z</dcterms:created>
  <dcterms:modified xsi:type="dcterms:W3CDTF">2023-09-21T13:21:16Z</dcterms:modified>
</cp:coreProperties>
</file>